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Sheet1!$A$5:$X$133</definedName>
  </definedNames>
  <calcPr calcId="144525"/>
</workbook>
</file>

<file path=xl/sharedStrings.xml><?xml version="1.0" encoding="utf-8"?>
<sst xmlns="http://schemas.openxmlformats.org/spreadsheetml/2006/main" count="1213" uniqueCount="546">
  <si>
    <t>宁武县2020年调整脱贫攻坚项目库</t>
  </si>
  <si>
    <t>监督举报电话：0350-4723505</t>
  </si>
  <si>
    <t>序号</t>
  </si>
  <si>
    <t>项目
名称</t>
  </si>
  <si>
    <t>项目单位</t>
  </si>
  <si>
    <t>项目单位负责人</t>
  </si>
  <si>
    <t>建设内容</t>
  </si>
  <si>
    <t>补助标准</t>
  </si>
  <si>
    <t>项目地址</t>
  </si>
  <si>
    <t>项目预算总投资</t>
  </si>
  <si>
    <t>项目实施计划</t>
  </si>
  <si>
    <t>项目属性</t>
  </si>
  <si>
    <t>绩效
目标</t>
  </si>
  <si>
    <t>群众参与和
带贫减贫机制</t>
  </si>
  <si>
    <t>备注</t>
  </si>
  <si>
    <t>合计</t>
  </si>
  <si>
    <t>扶贫资金</t>
  </si>
  <si>
    <t>其中：
其他
筹措
资金</t>
  </si>
  <si>
    <t>余庄乡海子背村游客接待中心项目</t>
  </si>
  <si>
    <t>余庄乡政府</t>
  </si>
  <si>
    <t>王凌云</t>
  </si>
  <si>
    <t>海子背村游客接待中心硬化院子，10间客房、3间餐厅购置配套设施</t>
  </si>
  <si>
    <t>余庄乡</t>
  </si>
  <si>
    <t>2020.04-2020.11</t>
  </si>
  <si>
    <t>新建</t>
  </si>
  <si>
    <t>带动5名村民务工增收，346人贫困户分红</t>
  </si>
  <si>
    <t>东村村容村貌提升工程</t>
  </si>
  <si>
    <t>村容村貌提升工程</t>
  </si>
  <si>
    <t>改善村容村貌，提高村民生活水平</t>
  </si>
  <si>
    <t>后子沟村村容村貌提升工程</t>
  </si>
  <si>
    <t>农家乐建设</t>
  </si>
  <si>
    <t>涔山乡政府</t>
  </si>
  <si>
    <t>张海青</t>
  </si>
  <si>
    <t>餐饮、住宿</t>
  </si>
  <si>
    <t>涔山乡</t>
  </si>
  <si>
    <t>就业、创业</t>
  </si>
  <si>
    <t>支冰线旅游环境提升工程</t>
  </si>
  <si>
    <t>旅游景点环境提升、改造、建设</t>
  </si>
  <si>
    <t>支冰线景观改造</t>
  </si>
  <si>
    <t>旅游环境提升、改造、建设</t>
  </si>
  <si>
    <t>麻地沟旅游环境提升工程</t>
  </si>
  <si>
    <t>春景洼旅游环境提升工程</t>
  </si>
  <si>
    <t>薛家洼乡百村百场生猪养殖</t>
  </si>
  <si>
    <t>畜牧中心</t>
  </si>
  <si>
    <t>吴拴龙</t>
  </si>
  <si>
    <t>新建生猪养殖场</t>
  </si>
  <si>
    <t>每个养殖场补助60万元</t>
  </si>
  <si>
    <t>推动生猪养殖业发展，带动900户以上贫困户增收，户年均增收2300元</t>
  </si>
  <si>
    <t>阳方口镇百村百场生猪养殖</t>
  </si>
  <si>
    <t>阳方口镇</t>
  </si>
  <si>
    <t>凤凰镇百村百场生猪养殖</t>
  </si>
  <si>
    <t>凤凰镇</t>
  </si>
  <si>
    <t>余庄乡百村百场生猪养殖</t>
  </si>
  <si>
    <t>东寨镇百村百场生猪养殖</t>
  </si>
  <si>
    <t>东寨镇</t>
  </si>
  <si>
    <t>化北屯乡百村百场生猪养殖</t>
  </si>
  <si>
    <t>化北屯乡</t>
  </si>
  <si>
    <t>新堡乡百村百场生猪养殖</t>
  </si>
  <si>
    <t>新堡乡</t>
  </si>
  <si>
    <t>迭台寺乡百村百场生猪养殖</t>
  </si>
  <si>
    <t>迭台寺乡</t>
  </si>
  <si>
    <t>怀道乡百村百场养殖</t>
  </si>
  <si>
    <t>怀道乡</t>
  </si>
  <si>
    <t>圪廖乡百村百场生猪养殖</t>
  </si>
  <si>
    <t>圪廖乡</t>
  </si>
  <si>
    <t>东马坊乡百村百场生猪养殖</t>
  </si>
  <si>
    <t>东马坊乡</t>
  </si>
  <si>
    <t>发展牛驴产业奖补</t>
  </si>
  <si>
    <t>对贫困户购买基础母驴、母牛给予补贴</t>
  </si>
  <si>
    <t>3000元/头</t>
  </si>
  <si>
    <t>促进贫困户增收</t>
  </si>
  <si>
    <t>对参与养殖牛驴的贫困户进行直补</t>
  </si>
  <si>
    <t>店耳上农家乐建设</t>
  </si>
  <si>
    <t>东寨镇政府</t>
  </si>
  <si>
    <t>餐饮、  住宿</t>
  </si>
  <si>
    <t>通过发展旅游业，带动贫困户增收</t>
  </si>
  <si>
    <t>就业、 入股受益</t>
  </si>
  <si>
    <t>高桥洼农家乐改造</t>
  </si>
  <si>
    <t>毕俊红</t>
  </si>
  <si>
    <t>餐饮、     住宿</t>
  </si>
  <si>
    <t>石窑沟农家乐建设</t>
  </si>
  <si>
    <t>寺耳沟农家乐改造</t>
  </si>
  <si>
    <t>宫家庄农家乐提升</t>
  </si>
  <si>
    <t>前马仑农家乐提升</t>
  </si>
  <si>
    <t>坝沟湾旅游项目提升</t>
  </si>
  <si>
    <t>湾只村旅游环境提升</t>
  </si>
  <si>
    <t>大庙村旅游环境提升</t>
  </si>
  <si>
    <t>炭窑坪村旅游环境提升</t>
  </si>
  <si>
    <t>王虎庄肉牛养殖续建项目</t>
  </si>
  <si>
    <t>凤凰镇政府</t>
  </si>
  <si>
    <t>辛继军</t>
  </si>
  <si>
    <t>圈舍内部设施建设、外部围栏建设，青储、黄储窖库建设，牲畜粪便无害化防污染处理池建设等</t>
  </si>
  <si>
    <t>续建</t>
  </si>
  <si>
    <t>前两年贫困人口务工收益新增15万元；三年后年人均增收8000元</t>
  </si>
  <si>
    <t>村集体经济组织、投资人、贫困户共投、共管、共享。</t>
  </si>
  <si>
    <t>2019年道地中药材基地建设项目</t>
  </si>
  <si>
    <t>宁武县农业农村局</t>
  </si>
  <si>
    <t>郭凤武</t>
  </si>
  <si>
    <t>完善建设1万亩仿野生中药材基地</t>
  </si>
  <si>
    <t>1500元/亩</t>
  </si>
  <si>
    <t>相关村</t>
  </si>
  <si>
    <t>推动全县特色产业发展，带动150户375人发展中药材种植，人年均增收1500元。</t>
  </si>
  <si>
    <t>怀道乡中药材种植示范园建设项目</t>
  </si>
  <si>
    <t>李茂华</t>
  </si>
  <si>
    <t>园区整地400亩、河道治理150米、标识牌18个、防护网5400米</t>
  </si>
  <si>
    <t>2020.04-2020.10</t>
  </si>
  <si>
    <t>推动全县特色产业发展，带动贫困户50户125人发展中药材种植，人年均增收1500元。</t>
  </si>
  <si>
    <t>2019年旱作节水农业技术推广项目</t>
  </si>
  <si>
    <t>购置墒情监测设备1套</t>
  </si>
  <si>
    <t>完工</t>
  </si>
  <si>
    <t>为全县抗旱增收提供科学数据支持</t>
  </si>
  <si>
    <t>宁武县毛健茶种植加工扶贫产业奖补项目</t>
  </si>
  <si>
    <t>示范种植毛健茶1000亩</t>
  </si>
  <si>
    <t>3000元/亩</t>
  </si>
  <si>
    <t>推动全县特色产业发展，带动全县贫困户100户300人发展中药材种植，人年均增收1500元。</t>
  </si>
  <si>
    <t>耕地地力质量提升工程</t>
  </si>
  <si>
    <t xml:space="preserve">李茂华 </t>
  </si>
  <si>
    <t>化验22个样品，耕地质量评价</t>
  </si>
  <si>
    <t>200元/株</t>
  </si>
  <si>
    <t>有关村</t>
  </si>
  <si>
    <t>优化全县施肥方案，指导农民科学用肥，提高耕地产出，全县种植户亩增加收入200元</t>
  </si>
  <si>
    <t>2020年旱作节水农业技术推广项目</t>
  </si>
  <si>
    <t>深松耕1.3万亩，集雨补灌500立方米，新型地膜推广4300亩，化肥新产品示范推广</t>
  </si>
  <si>
    <t>深松耕40元/亩，集雨窖400元/m³</t>
  </si>
  <si>
    <t>2020.04-2020.09</t>
  </si>
  <si>
    <t>推动农业新技术发展，实现增产增收，平均亩增产10%，户年均增收800元</t>
  </si>
  <si>
    <t>张禹勋</t>
  </si>
  <si>
    <t>马铃薯良种补贴项目</t>
  </si>
  <si>
    <t>脱毒马铃薯种植2700亩</t>
  </si>
  <si>
    <t>375元/亩</t>
  </si>
  <si>
    <t>有关乡镇</t>
  </si>
  <si>
    <t>2020.04-2020.07</t>
  </si>
  <si>
    <t>带动贫困人口7500人，人年均增收500元</t>
  </si>
  <si>
    <t>宁武县百村百场生猪养殖基础设施配套项目</t>
  </si>
  <si>
    <t>宁武县畜牧中心</t>
  </si>
  <si>
    <t>水、电、暖配套工程</t>
  </si>
  <si>
    <t>20万元/场</t>
  </si>
  <si>
    <t xml:space="preserve">2019年农业生产托管服务 </t>
  </si>
  <si>
    <t>宁武县农村经济经营管理站</t>
  </si>
  <si>
    <t>10个乡镇农业生产耕地实行耕、种、防、收补贴</t>
  </si>
  <si>
    <t>100元/亩</t>
  </si>
  <si>
    <t>促进农业生产的新模式</t>
  </si>
  <si>
    <t>带动60个村农户2083户，农户在农业生产环节中每亩受益100元，促进农业适度规模发展</t>
  </si>
  <si>
    <t xml:space="preserve">2020年农业生产托管服务 </t>
  </si>
  <si>
    <t>14个乡镇农业生产耕地实行耕、种、防、收补贴</t>
  </si>
  <si>
    <t>带动200个村农户10000户，农户在农业生产环节中每亩受益100元，促进农业适度规模发展</t>
  </si>
  <si>
    <t>省级家庭农场奖补</t>
  </si>
  <si>
    <t>10万元/个</t>
  </si>
  <si>
    <t>周家堡村</t>
  </si>
  <si>
    <t>推动新型农业经营主体的发展，带动贫困户100户，人年均增收1500元。</t>
  </si>
  <si>
    <t>合作社规范化提升试点项目</t>
  </si>
  <si>
    <t>对示范合作社进行奖补</t>
  </si>
  <si>
    <t>5万元/个</t>
  </si>
  <si>
    <t>扶持合作社20个，带动贫困户100户，户年增收3000元。</t>
  </si>
  <si>
    <t>农民专业合作社奖补项目</t>
  </si>
  <si>
    <t>对示范合作社给予奖补</t>
  </si>
  <si>
    <t>10万元/个合作社</t>
  </si>
  <si>
    <t>带动农户32户，人年均增收1500元。</t>
  </si>
  <si>
    <t>农村第一书记和驻村帮扶工作队产业帮扶项目</t>
  </si>
  <si>
    <t>宁武县扶贫开发办公室及乡（镇）人民政府</t>
  </si>
  <si>
    <t>孙文生、
各乡（镇）负责人</t>
  </si>
  <si>
    <t>农村第一书记和驻村帮扶工作队对所包村实施的养殖、种植、农产品加工、旅游、农家乐等产业项目予以扶持</t>
  </si>
  <si>
    <t>14个乡（镇）相关村</t>
  </si>
  <si>
    <t>带动贫困200户，户年均增收1500元</t>
  </si>
  <si>
    <t>建档立卡贫困户产业帮扶项目</t>
  </si>
  <si>
    <t>发展四大产业的建档立卡贫困户给予补助，入股合作社，发展旅游，胡麻油加工，牛、驴、猪养殖。</t>
  </si>
  <si>
    <t>1500/人 
10000元/户</t>
  </si>
  <si>
    <t>相关乡镇</t>
  </si>
  <si>
    <t>帮扶贫困户65户，户年均增收1000元</t>
  </si>
  <si>
    <t>各乡镇食用菌种植菌棒补贴项目</t>
  </si>
  <si>
    <t>对食用菌菌棒按每棒2元给予补贴</t>
  </si>
  <si>
    <t>2元/棒</t>
  </si>
  <si>
    <t>推动食用菌发展，带动298户贫困户增收，户年均增收3000元。</t>
  </si>
  <si>
    <t>贫困户贷款贴息项目</t>
  </si>
  <si>
    <t>宁武县扶贫开发办公室</t>
  </si>
  <si>
    <t>孙文生</t>
  </si>
  <si>
    <t>为贫困户贷款提供财政贴息</t>
  </si>
  <si>
    <t>14个乡（镇）</t>
  </si>
  <si>
    <t>推动脱贫产业发展，带动贫困户4500户，户年均增收2000元。</t>
  </si>
  <si>
    <t>村级光伏扶贫电站建设项目</t>
  </si>
  <si>
    <t>宁武县扶贫开发办公室、宁武县光伏电站管理有限公司</t>
  </si>
  <si>
    <t>孙文生  王巨林</t>
  </si>
  <si>
    <t>建设98个联村光伏扶贫电站，总容量75300千瓦</t>
  </si>
  <si>
    <t>6.8元/瓦</t>
  </si>
  <si>
    <t>有关乡（镇）</t>
  </si>
  <si>
    <t>年售电收入7906.5万元，纯收益5700万元，实现贫困村集体经济发展。</t>
  </si>
  <si>
    <t>户用光伏电站补助项目</t>
  </si>
  <si>
    <t>建设用户光伏电站466个</t>
  </si>
  <si>
    <t>7.2元/瓦</t>
  </si>
  <si>
    <t>带动466户，户年均增收2200元。</t>
  </si>
  <si>
    <t>宁武县扶贫加工产业园扶贫标准化车间建设项目</t>
  </si>
  <si>
    <t>宁武县扶贫开发办公室、宁武县扶贫开发有限公司</t>
  </si>
  <si>
    <t>建设扶贫标准化车间11000平方米</t>
  </si>
  <si>
    <t>2050元/㎡</t>
  </si>
  <si>
    <t>马家湾村</t>
  </si>
  <si>
    <t>年产值10000万元，年利润500万元，提供就业岗位800个，带动易地搬迁人口600人就业。</t>
  </si>
  <si>
    <t>宁武县经济技术园区扶贫标准化车间建设项目</t>
  </si>
  <si>
    <t>建设标准化车间24000平方米</t>
  </si>
  <si>
    <t>2500元/㎡</t>
  </si>
  <si>
    <t>阳方口镇阳方村</t>
  </si>
  <si>
    <t>年产值15000万元，年利润900万元，带动贫困人口1000人就业。</t>
  </si>
  <si>
    <t>“三自一带”和“双扶工程”奖补项目</t>
  </si>
  <si>
    <t>宁武县扶贫开发办公室、各乡（镇）人民政府</t>
  </si>
  <si>
    <t>对自主创业、自主就业、自主脱贫的建档立卡贫困户和带动贫困户增收的农业企业、合作社给予产业发展资金扶持</t>
  </si>
  <si>
    <t>自主创业奖补（种养殖）每户补助不高于1500元，自主创业奖补（商店、超市、交通运输等其他产业）每户补助不高于1500元、自主就业奖补每户不高于1500元</t>
  </si>
  <si>
    <t>2020.04-2020.12</t>
  </si>
  <si>
    <t>带动贫困户500户，户年均增收1500元</t>
  </si>
  <si>
    <t>宁化村旅游扶贫就业基地建设项目</t>
  </si>
  <si>
    <t>宁武县芦芽山风景区、山西芦芽山旅游投资公司</t>
  </si>
  <si>
    <t>梁海宏  秦峻山</t>
  </si>
  <si>
    <t>沿街风貌整治、街区道路硬化及铺装，沿河步道、沿河护栏、旅游厕所、墙立面、台阶、广场改造。</t>
  </si>
  <si>
    <t>沿河护栏1800元/m，沿河步道600元/㎡，街道铺装1000元/㎡，广场1000元/㎡，沥青道路490/㎡。</t>
  </si>
  <si>
    <t>宁化村</t>
  </si>
  <si>
    <t>改善宁化村容村貌，解决200余人就业，带动500户贫困户发展旅游致富。</t>
  </si>
  <si>
    <t>宁武县旅游扶贫示范店建设项目</t>
  </si>
  <si>
    <t>宁武县文化和旅游局</t>
  </si>
  <si>
    <t>闫鹏</t>
  </si>
  <si>
    <t>示范店水、暖、电管道铺设，窗户安装及外立面装饰，周边环境整治。</t>
  </si>
  <si>
    <t>带动8000人发展旅游致富，人年均增收2000元。</t>
  </si>
  <si>
    <t>宁武县森林康养扶贫基地建设项目</t>
  </si>
  <si>
    <t>村容村貌整治，村边环境整治，道路硬化，桥梁改造，标识牌安装。</t>
  </si>
  <si>
    <t>厕所3000元/㎡，垃圾处理35元/m³，风貌整治1000/m，化粪池3000元/m³</t>
  </si>
  <si>
    <t>解决300人就业，带动5000人发展旅游产业，实现致富目标。</t>
  </si>
  <si>
    <t>石家庄镇苗木花卉扶贫示范基地建设项目</t>
  </si>
  <si>
    <t>宁武县林业局</t>
  </si>
  <si>
    <t>隋贤荣</t>
  </si>
  <si>
    <t>完善建设温室大棚15座</t>
  </si>
  <si>
    <t>石家庄镇</t>
  </si>
  <si>
    <t>带动贫困户25户180人，人年均增收2000元。</t>
  </si>
  <si>
    <t>凤凰镇食用菌种植项目</t>
  </si>
  <si>
    <t>宁武县凤凰镇人民政府</t>
  </si>
  <si>
    <t>完善建设食用菌大棚20座，冷库、工作用房、茵棒架</t>
  </si>
  <si>
    <t>柳沟湾村</t>
  </si>
  <si>
    <t>2020.02-2020.11</t>
  </si>
  <si>
    <t>每座大棚年收益2万元，带动贫困户28户86人，人年均增收1500元。</t>
  </si>
  <si>
    <t>东寨镇食用菌种植项目</t>
  </si>
  <si>
    <t>宁武县东寨镇人民政府</t>
  </si>
  <si>
    <t>王强</t>
  </si>
  <si>
    <t>完善建设食用菌大棚20座，冷库、工作用房、菌棒架</t>
  </si>
  <si>
    <t>二马营村</t>
  </si>
  <si>
    <t>每座大棚年收益2万元，带动40户贫困户增收，人年均增收1500元。</t>
  </si>
  <si>
    <t>迭台寺乡食用菌种植项目</t>
  </si>
  <si>
    <t>宁武县迭台寺乡人民政府</t>
  </si>
  <si>
    <t>周利功</t>
  </si>
  <si>
    <t>完善建设食用菌大棚27座，冷库、工作用房、菌棒架</t>
  </si>
  <si>
    <t>迭台寺村</t>
  </si>
  <si>
    <t>每座大棚年收益2万元，带动32户贫困户增收，人年均增收1500元。</t>
  </si>
  <si>
    <t>石家庄镇食用菌种植项目</t>
  </si>
  <si>
    <t>宁武县石家庄镇人民政府</t>
  </si>
  <si>
    <t>隆鹏飞</t>
  </si>
  <si>
    <t>完善建设食用菌大棚60座，冷库、工作用房、菌棒架</t>
  </si>
  <si>
    <t>川湖屯村</t>
  </si>
  <si>
    <t>每座大棚年收益2万元，带动70户贫困户增收，人年均增收1600元。</t>
  </si>
  <si>
    <t>西马坊细腰村羊肚菌种植项目</t>
  </si>
  <si>
    <t>宁武县西马坊乡人民政府</t>
  </si>
  <si>
    <t>完善建设羊肚菌种植大棚29座</t>
  </si>
  <si>
    <t>细腰村</t>
  </si>
  <si>
    <t>每座大棚年收益2.3万元，带动57户贫困户增收，人年均增收1800元。</t>
  </si>
  <si>
    <t>东马坊乡石窑只村过渡安置牧场项目</t>
  </si>
  <si>
    <t>宁武县东马坊乡人民政府</t>
  </si>
  <si>
    <t>仝志鹏</t>
  </si>
  <si>
    <t>过渡牧场占地2.23亩，平整场地，水井、排洪渠</t>
  </si>
  <si>
    <t>东马坊乡石窑只村</t>
  </si>
  <si>
    <t>带动养殖户7户，过渡安置养殖牲畜1000头（只），年增加养殖收入5000元。</t>
  </si>
  <si>
    <t>东寨镇食用菌大棚建设项目</t>
  </si>
  <si>
    <t>新建食用菌大棚10个</t>
  </si>
  <si>
    <t>15万元/座</t>
  </si>
  <si>
    <t>每座大棚年收益2万元，带动60户贫困户增收，人年均增收1500元。</t>
  </si>
  <si>
    <t>化北屯乡生猪养殖场建设补助项目</t>
  </si>
  <si>
    <t>宁武县化北屯乡人民政府</t>
  </si>
  <si>
    <t>李栋</t>
  </si>
  <si>
    <t>生猪养殖场“三通一平”</t>
  </si>
  <si>
    <t>大廖沟村</t>
  </si>
  <si>
    <t>完善生猪养殖场基础设施，推动产业发展，带动贫困户增收</t>
  </si>
  <si>
    <t>后吴家沟傅山民俗馆</t>
  </si>
  <si>
    <t>场馆修缮，院内绿化、亮化、美化</t>
  </si>
  <si>
    <t>西马坊乡政府</t>
  </si>
  <si>
    <t>吸引游客，带动消费</t>
  </si>
  <si>
    <t>梅洞到达毛庵旅游道路拓宽</t>
  </si>
  <si>
    <t>道路加宽</t>
  </si>
  <si>
    <t>红色教育培训基地</t>
  </si>
  <si>
    <t>场地建设、室内装修</t>
  </si>
  <si>
    <t>带动33户55人增收</t>
  </si>
  <si>
    <t>带动周边村30户30人贫困户就业</t>
  </si>
  <si>
    <t>夥和沟村贫困户产业引导资金</t>
  </si>
  <si>
    <t>发展种养殖业</t>
  </si>
  <si>
    <t>带动69户贫困户增收</t>
  </si>
  <si>
    <t>细腰村人畜分离项目</t>
  </si>
  <si>
    <t>圈舍修建，周边环境改善</t>
  </si>
  <si>
    <t>明德农家乐基础设施完善</t>
  </si>
  <si>
    <t>修建大门等基础设施、绿化、硬化、亮化</t>
  </si>
  <si>
    <t>带动前后吴家沟141户贫困户增收</t>
  </si>
  <si>
    <t>新时代育红农家乐</t>
  </si>
  <si>
    <t>以旅游业带动农家乐合作社年收入增加20万，带动贫困户脱贫。</t>
  </si>
  <si>
    <t>合作社为主体，带动贫困户36户，91人，(其中馒头山31户81人，黑石窑村5户10人)</t>
  </si>
  <si>
    <t>韶华生态旅游扶贫农家乐</t>
  </si>
  <si>
    <t>水上娱乐和餐饮</t>
  </si>
  <si>
    <t>入股分红加务工收入</t>
  </si>
  <si>
    <t>现代农机推广项目</t>
  </si>
  <si>
    <t>宁武县农机中心</t>
  </si>
  <si>
    <t>李润牛</t>
  </si>
  <si>
    <t>扶持2个农产品加工企业，购置加工设备</t>
  </si>
  <si>
    <t>8万元/个</t>
  </si>
  <si>
    <t>促进合作社发展，带动15户贫困户增收。</t>
  </si>
  <si>
    <t>农村危房改造工程</t>
  </si>
  <si>
    <t>宁武县住房和城乡建设管理局</t>
  </si>
  <si>
    <t>张宝生</t>
  </si>
  <si>
    <t>125户农户危房改造</t>
  </si>
  <si>
    <t>14000元/户</t>
  </si>
  <si>
    <t>全县14个乡镇</t>
  </si>
  <si>
    <t>解决125户农户住房安全问题</t>
  </si>
  <si>
    <t>2019年高标准农田建设项目</t>
  </si>
  <si>
    <t>平田整地442亩、土壤改良2499亩、灌溉与排水13566米、田间道路7072米</t>
  </si>
  <si>
    <t>1600元/亩</t>
  </si>
  <si>
    <t>余庄乡东庄村、石咀头村、大前村</t>
  </si>
  <si>
    <t>项目区0.7万亩耕地达到旱涝保收的高标准农田，带动项目区贫困户167户388人，人年均增收980元。</t>
  </si>
  <si>
    <t>2020年高标准农田建设项目</t>
  </si>
  <si>
    <t>建设农田建设9500亩，包括宜机化农田1500亩，社会资本参与建设3000亩</t>
  </si>
  <si>
    <t>薛家洼乡、阳方口镇、迭台寺乡</t>
  </si>
  <si>
    <t>改善耕地质量，改善区域生态环境，年新增粮食总产值276万元。</t>
  </si>
  <si>
    <t>细腰村美丽乡村示范建设项目</t>
  </si>
  <si>
    <r>
      <rPr>
        <sz val="11"/>
        <color theme="1"/>
        <rFont val="宋体"/>
        <charset val="134"/>
      </rPr>
      <t>畜圈774m</t>
    </r>
    <r>
      <rPr>
        <vertAlign val="superscript"/>
        <sz val="11"/>
        <color indexed="8"/>
        <rFont val="宋体"/>
        <charset val="134"/>
      </rPr>
      <t>2</t>
    </r>
    <r>
      <rPr>
        <sz val="11"/>
        <color theme="1"/>
        <rFont val="宋体"/>
        <charset val="134"/>
      </rPr>
      <t>、围墙180m、围栏300m、架设低压线600米</t>
    </r>
  </si>
  <si>
    <t>西马坊乡细腰村</t>
  </si>
  <si>
    <t>净化村内生活环境，提高村民生活质量，大力改善村庄人居环境的同时，带领群众发展产业脱贫致富</t>
  </si>
  <si>
    <t>2017年农村饮水安全巩固提升及维修养护工程</t>
  </si>
  <si>
    <t>宁武县水利局</t>
  </si>
  <si>
    <t>陈玉峰</t>
  </si>
  <si>
    <t>解决118村饮水问题</t>
  </si>
  <si>
    <t>水源浆砌石250/m³,阀门井2049元/眼，泵房1500/㎡，机井1350元/m</t>
  </si>
  <si>
    <t>解决118村39300人的饮水安全问题</t>
  </si>
  <si>
    <t>2018年农村饮水安全巩固提升及维修养护工程</t>
  </si>
  <si>
    <t>解决96村饮水问题</t>
  </si>
  <si>
    <t>机井1500元/㎡，泵房1500元/m³,水源阀井2100元/眼。</t>
  </si>
  <si>
    <t>解决96村30266人的饮水安全问题</t>
  </si>
  <si>
    <t>2019年农村饮水安全巩固提升及维修养护工程</t>
  </si>
  <si>
    <t>解决105村饮水及两处扶贫养殖场饮水问题</t>
  </si>
  <si>
    <t>机井1250元/m，浆砌石349元/m³,阀井1868/眼。</t>
  </si>
  <si>
    <t>解决105村及2个扶贫养殖场37000人、4700头大畜饮水安全问题。</t>
  </si>
  <si>
    <t>2017年以前年度农村饮水安全工程硬化路面恢复工程</t>
  </si>
  <si>
    <t>19个村硬化路面恢复</t>
  </si>
  <si>
    <t>82.3/㎡</t>
  </si>
  <si>
    <t>恢复19村饮水工程管网硬化路面，巩固饮水安全成果。</t>
  </si>
  <si>
    <t>恢河流域生态治理与修复工程</t>
  </si>
  <si>
    <t>河道治理8.5千米，支沟治理5条，经济林建设300亩。</t>
  </si>
  <si>
    <t>河道治理1075元/m,经济林10000元/亩</t>
  </si>
  <si>
    <t>杨庄大桥至西栈沟</t>
  </si>
  <si>
    <t>保护耕地3000亩，年增加农民收入110万元。</t>
  </si>
  <si>
    <t>2020年以工代赈灾毁水毁护村护地坝工程</t>
  </si>
  <si>
    <t>新建浆砌护坝 、铅丝笼坝 1960米，河道清淤2000米。</t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</si>
  <si>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500元/m</t>
    </r>
  </si>
  <si>
    <t>5乡8村</t>
  </si>
  <si>
    <t>新建5乡8个村水毁护坝，保护人口2281人，保护耕地800亩。</t>
  </si>
  <si>
    <t>汾河源头生态治理工程（河道治理）</t>
  </si>
  <si>
    <t>宁武县治汾指挥部办公室</t>
  </si>
  <si>
    <t>李建明</t>
  </si>
  <si>
    <t>1、河道治理总长度5.3437千米；2、河道清理疏浚5.0265千米；3、源头坡面及周边整治面积634.33亩，树化石展厅周边坡面绿化100.5亩，1037m通道两侧栽植行道树346棵；4、干流潘家湾段生态湿地26.16亩；5、汾河源头9座旧堰修复；6、二马营护堤林。</t>
  </si>
  <si>
    <t>执行水利部水总【2014】429号定额标准</t>
  </si>
  <si>
    <t>本治理段沿岸有东寨镇窑子湾、三马营、二马营，宫家庄村，石家庄镇潘家湾村，怀道乡怀道村3个镇6个村庄</t>
  </si>
  <si>
    <t>河道防洪标准提到10年一遇，汾河源头空气、土体、水体得到净化，工程建设期可为贫困人口人均增加劳务收入800元。</t>
  </si>
  <si>
    <t>汾河源头生态治理工程（水土保持）</t>
  </si>
  <si>
    <t>项目区治理面积51.73平方千米,布置林草措施面积为1.90平方千米，封禁治理面积为20.25.平方千米，保土耕作面积为15.58平方千米。</t>
  </si>
  <si>
    <t>执行水利部【2003】67号定额标准</t>
  </si>
  <si>
    <t>位于汾河流域，涉及余庄、迭台寺、东寨、化北屯、石家庄、西马坊、新堡7个乡镇，43个自然村和1个林场</t>
  </si>
  <si>
    <t>水土流失治理度达到82.6%，林草覆盖增加到33.32%，贫困人口参与工程建设，人年均增收800元。</t>
  </si>
  <si>
    <t>大西沟流域水土保持综合治理工程</t>
  </si>
  <si>
    <t>新建拦沙堰2座，洪水设计标准20年一遇，淤积年限5年，在沟道左岸修建生产道路795米，在拦沙堰周围荒坡地种植水保林583.2亩。</t>
  </si>
  <si>
    <t>水利定额标准</t>
  </si>
  <si>
    <t>风凰镇大河堡村</t>
  </si>
  <si>
    <t>拦蓄泥沙1.58万m³,新增水保林38.8h㎡,年实现产值4.66万元。</t>
  </si>
  <si>
    <t>瓦窑沟流域水土保持综合治理工程</t>
  </si>
  <si>
    <t>修建拦沙堰1座，拦沙坎4座，浆砌石排洪渠310.4米，铅丝石笼排洪渠20米，水保经济林16.5亩。</t>
  </si>
  <si>
    <t>风凰镇武装部弹药库</t>
  </si>
  <si>
    <t>拦畜泥沙920m³,新增水保林1.1h㎡,年实现产值1.39万元。</t>
  </si>
  <si>
    <t>洪河源头小流域水土保持综合治理工程</t>
  </si>
  <si>
    <t>综合治理面积19.7平方千米,其中：水保造林面积为9.7平方千米,包括营造经济林0.15平方千米，乔木林1.12平方千米,灌木林8.42平方千米,封禁治理面积为10.05平方千米。</t>
  </si>
  <si>
    <t>水土保持定额标准</t>
  </si>
  <si>
    <t>余庄、迭台寺、东寨、化北屯、石家庄5个乡镇暖泉沟、瓦窑沟、宫家庄等22个村</t>
  </si>
  <si>
    <r>
      <rPr>
        <sz val="10"/>
        <color rgb="FF000000"/>
        <rFont val="宋体"/>
        <charset val="134"/>
      </rPr>
      <t>年新增蓄水效益21.21万</t>
    </r>
    <r>
      <rPr>
        <sz val="10"/>
        <color indexed="8"/>
        <rFont val="SimSun"/>
        <charset val="134"/>
      </rPr>
      <t>㎡</t>
    </r>
    <r>
      <rPr>
        <sz val="10"/>
        <color rgb="FF000000"/>
        <rFont val="宋体"/>
        <charset val="134"/>
      </rPr>
      <t>,保土效益5.97万t,项目区累计水土流失治理度41.37%，农民人均收入增加523元。</t>
    </r>
  </si>
  <si>
    <t>碳窑坪小流域综合治理工程</t>
  </si>
  <si>
    <t>新增水土保持综合治理面积14.82平方千米，其中水保林6.54平方千米封禁治理8.16平方千米。</t>
  </si>
  <si>
    <t>东寨镇李家圪洞、车道沟、碳窑坪、东寨、程家圪洞、窑子湾、坝沟湾、小西沟、石窑沟</t>
  </si>
  <si>
    <t>水土保持治理度达到81.9%，有效改善项目区生态环境。</t>
  </si>
  <si>
    <t>2017年汾河重要水源地造林工程</t>
  </si>
  <si>
    <t>人工造林1.5万亩</t>
  </si>
  <si>
    <t>500元/亩</t>
  </si>
  <si>
    <t>东寨镇、化北屯乡、西马坊乡、石家庄镇</t>
  </si>
  <si>
    <t>改善生态环境，项目由脱贫攻坚专业合作社实施，带动贫困劳动力增收，人年均增收3000元。</t>
  </si>
  <si>
    <t>2018年汾河重要水源地造林工程</t>
  </si>
  <si>
    <t>人工造林0.3万亩</t>
  </si>
  <si>
    <t>汾河沿线乡镇</t>
  </si>
  <si>
    <t>2018年通道沿线荒山绿化工程</t>
  </si>
  <si>
    <t>人工造林0.4万亩</t>
  </si>
  <si>
    <t>东马坊乡、凤凰镇</t>
  </si>
  <si>
    <t>2018年省级重点区域绿化工程</t>
  </si>
  <si>
    <t>凤凰镇、阳方口镇</t>
  </si>
  <si>
    <t>2016年森林植被恢复费造林工程</t>
  </si>
  <si>
    <t>人工造林0.14万亩</t>
  </si>
  <si>
    <t>800元/亩</t>
  </si>
  <si>
    <t>怀道乡、新堡乡</t>
  </si>
  <si>
    <t>2017年植被恢复费造林工程</t>
  </si>
  <si>
    <t>人工造林282亩</t>
  </si>
  <si>
    <t>2017年两山造林工程及双保管护工程</t>
  </si>
  <si>
    <t>未成林地补植补种1500亩</t>
  </si>
  <si>
    <t>余庄乡、凤凰镇、东寨镇</t>
  </si>
  <si>
    <t>重点区域特色造林工程</t>
  </si>
  <si>
    <t>人工造林0.2万亩</t>
  </si>
  <si>
    <t>贫困国有林场基础设施建设工程</t>
  </si>
  <si>
    <t>宁武县林业局
宁武县国有长方山林场</t>
  </si>
  <si>
    <t>林场场部安装上下水、供暖设施，改造卫生间，维修房顶、院墙，硬化、美化院落，更换门窗，室内翻新等</t>
  </si>
  <si>
    <t>薛家洼乡贾家窑村</t>
  </si>
  <si>
    <t>提升贫困国有林场面貌，推动森林管护工作。</t>
  </si>
  <si>
    <t>两网绿化工程</t>
  </si>
  <si>
    <t>三北造林3000亩、退耕荒山6000亩</t>
  </si>
  <si>
    <t>三北工程500元/亩
退耕还林300元/亩</t>
  </si>
  <si>
    <t>圪谬乡、凤凰镇、化北屯乡</t>
  </si>
  <si>
    <t>重点园林村绿化工程</t>
  </si>
  <si>
    <t>村庄绿化6个</t>
  </si>
  <si>
    <t>5万元/村</t>
  </si>
  <si>
    <t>大石洞、三马营、东庄、高崖上、河西村、东土窑</t>
  </si>
  <si>
    <t>村庄绿化，为建设美丽乡村，实现乡村振兴，打好基础。</t>
  </si>
  <si>
    <t>2020年贫困国有林场管护站建设工程</t>
  </si>
  <si>
    <t>林区周边新建管护站、瞭望塔，总建设规模300平方米，含主体工程、附属工程、配套工程等。</t>
  </si>
  <si>
    <t>薛家洼乡</t>
  </si>
  <si>
    <t>2020.01-2020.12</t>
  </si>
  <si>
    <t>完善国有林场基础设施，提高森林管护能力。</t>
  </si>
  <si>
    <t>2020年林木良种培育补助项目</t>
  </si>
  <si>
    <t>宁武县沟口苗圃</t>
  </si>
  <si>
    <t>周俊龙</t>
  </si>
  <si>
    <t>培育油松苗4.5亩
培育松树苗2.5亩</t>
  </si>
  <si>
    <t>石家庄镇沟口村</t>
  </si>
  <si>
    <t>0.2元/株</t>
  </si>
  <si>
    <t>推动国有苗圃发展，带动贫困人口增收</t>
  </si>
  <si>
    <t>苛岚至黄土峁旅游环形公路建设工程</t>
  </si>
  <si>
    <t>新建旅游环形公路5千米</t>
  </si>
  <si>
    <t>80万元/千米</t>
  </si>
  <si>
    <t>黄土峁村</t>
  </si>
  <si>
    <t>促进旅游事业发展，带动贫困人口增收。</t>
  </si>
  <si>
    <t>西梅线公路整治工程</t>
  </si>
  <si>
    <t>路域环境整治7.3千米</t>
  </si>
  <si>
    <t>41万元/千米</t>
  </si>
  <si>
    <t>西马坊乡</t>
  </si>
  <si>
    <t>精准移民安置小区刘家园村雨水管网及街道治理项目</t>
  </si>
  <si>
    <t>雨水管网341米，街道绿化1500平方米</t>
  </si>
  <si>
    <r>
      <rPr>
        <sz val="10"/>
        <color rgb="FF000000"/>
        <rFont val="宋体"/>
        <charset val="134"/>
      </rPr>
      <t>管网1600元/</t>
    </r>
    <r>
      <rPr>
        <sz val="10"/>
        <color indexed="8"/>
        <rFont val="SimSun"/>
        <charset val="134"/>
      </rPr>
      <t>㎡</t>
    </r>
    <r>
      <rPr>
        <sz val="10"/>
        <color rgb="FF000000"/>
        <rFont val="宋体"/>
        <charset val="134"/>
      </rPr>
      <t>，街道硬化400元/</t>
    </r>
    <r>
      <rPr>
        <sz val="10"/>
        <color indexed="8"/>
        <rFont val="SimSun"/>
        <charset val="134"/>
      </rPr>
      <t>㎡</t>
    </r>
  </si>
  <si>
    <t>刘家园村</t>
  </si>
  <si>
    <t>完善移民小区基础设施。</t>
  </si>
  <si>
    <t>圪谬乡口子村便民通村桥工程</t>
  </si>
  <si>
    <t>宁武县圪谬乡人民政府</t>
  </si>
  <si>
    <t>周晓东</t>
  </si>
  <si>
    <t>新建通村桥40米</t>
  </si>
  <si>
    <t>2万元/m</t>
  </si>
  <si>
    <t>口子村</t>
  </si>
  <si>
    <t>解决村民出行问题。</t>
  </si>
  <si>
    <t>2016年农村公路拓宽改造、村道养护、大中修及安防工程</t>
  </si>
  <si>
    <t>宁武县交通运输局</t>
  </si>
  <si>
    <t>白云龙</t>
  </si>
  <si>
    <t>拓宽、养护及安防村道48.1千米</t>
  </si>
  <si>
    <t>14个乡镇</t>
  </si>
  <si>
    <t>方便周边群众出行，促进区域经济发展</t>
  </si>
  <si>
    <t>2017年生命防护、公路水毁、拓宽改造及养护大中修工程</t>
  </si>
  <si>
    <t>33.4千米公路路基、路面、护岸、桥涵改造</t>
  </si>
  <si>
    <t>涔山乡、凤凰镇</t>
  </si>
  <si>
    <t>2017年农村公路“畅返不畅”工程</t>
  </si>
  <si>
    <t>改建道路62.969千米</t>
  </si>
  <si>
    <t>35-46万元/千米</t>
  </si>
  <si>
    <t>改造14个乡镇62.96千米村道，方便周边群众出行，带动沿线8000人贫困人口，促进区域经济发展</t>
  </si>
  <si>
    <t>湾子里-大庙线路基路面改造工程</t>
  </si>
  <si>
    <t>路基路面改造5千米</t>
  </si>
  <si>
    <t>78万元/千米</t>
  </si>
  <si>
    <t>方便周边沿线3个村600余贫困人口出行，打造天然氧吧基地，促进区域经济发展</t>
  </si>
  <si>
    <t>2018年县乡生命防护工程</t>
  </si>
  <si>
    <t>安装安全防护设施，共14条乡道25.928千米</t>
  </si>
  <si>
    <t>25万元/千米</t>
  </si>
  <si>
    <t>2019年脱贫攻坚农村公路维修建设工程</t>
  </si>
  <si>
    <t>维修农村公路71.95千米</t>
  </si>
  <si>
    <t>38万元/千米</t>
  </si>
  <si>
    <t>保障沿线群众出行畅通，带动贫困户增加劳务收入43万元。</t>
  </si>
  <si>
    <t>2018年贫困村道路维修工程</t>
  </si>
  <si>
    <t>维修改造54条通村公路及1条县道</t>
  </si>
  <si>
    <t>10万元/千米</t>
  </si>
  <si>
    <t>保障村民安全出行，促进区域经济发展</t>
  </si>
  <si>
    <t>县道石家庄-黄道川公路改造工程</t>
  </si>
  <si>
    <t>改造公路18.474千米</t>
  </si>
  <si>
    <t>165万元/千米</t>
  </si>
  <si>
    <t>石家庄镇新堡乡</t>
  </si>
  <si>
    <t>促进沿线村庄和企业的发展，带动贫困人口增收。</t>
  </si>
  <si>
    <t>2019年三大板块旅游公路改造工程</t>
  </si>
  <si>
    <t>7.3千米景区公路改造</t>
  </si>
  <si>
    <t>297万元/千米</t>
  </si>
  <si>
    <t>解决旅游景区交通拥堵问题，提升旅游服务水平，带动贫困人口增收。</t>
  </si>
  <si>
    <t>乡道秃兰妥-薛家洼公路改造工程</t>
  </si>
  <si>
    <t>改造公路4.2千米</t>
  </si>
  <si>
    <t>238.4万/千米</t>
  </si>
  <si>
    <t>阳方口镇薛家洼乡</t>
  </si>
  <si>
    <t>促进旅游业发展增加沿线贫困人口旅游业收入。</t>
  </si>
  <si>
    <t>大庙-南沟庙路基路面工程</t>
  </si>
  <si>
    <t>路基路面改造3.37千米</t>
  </si>
  <si>
    <t>90.43万/千米</t>
  </si>
  <si>
    <t>保障村民安全出行，促进区域经济发展。</t>
  </si>
  <si>
    <t>宁武县经济技术园区新能源节能环保产业园科技路道路工程</t>
  </si>
  <si>
    <t>道路建设1.46千米，路基、路面、桥涵等</t>
  </si>
  <si>
    <t>936万/千米</t>
  </si>
  <si>
    <t>阳方口镇大水口村</t>
  </si>
  <si>
    <t>提高园区招商引资能力和服务水平，推动入园企业发展，带动贫困人口增收。</t>
  </si>
  <si>
    <t>2020年脱贫攻坚农村公路维修建设工程</t>
  </si>
  <si>
    <t>公路改造、拓宽22.17千米</t>
  </si>
  <si>
    <t>45万元/千米</t>
  </si>
  <si>
    <t>7个乡镇</t>
  </si>
  <si>
    <t>2020.06-2020.10</t>
  </si>
  <si>
    <t>巩固脱贫成果，对4个乡镇农村公路进行改造，保障沿线村民安全出行，促进区域经济发展。</t>
  </si>
  <si>
    <t>2020农村公路生命防护工程</t>
  </si>
  <si>
    <t>15千米公路波形护栏、标志等安全防护设施</t>
  </si>
  <si>
    <t>北屯至李家庵乡道改造工程</t>
  </si>
  <si>
    <t>改造乡道6.87千米</t>
  </si>
  <si>
    <t>化北屯</t>
  </si>
  <si>
    <t>220.7-2020.11</t>
  </si>
  <si>
    <t>保障沿线5个村庄村民安全出行，促进区域经济发展。</t>
  </si>
  <si>
    <t>宁武县经济技术园区转型项目发展园道路改造工程</t>
  </si>
  <si>
    <t>里程1.32千米，水泥混凝土路面</t>
  </si>
  <si>
    <t>378.81万元/千米</t>
  </si>
  <si>
    <t>阳方口镇西麻峪村</t>
  </si>
  <si>
    <t>2020.5-2020.7</t>
  </si>
  <si>
    <t>方便周边群众出行，促进园区经济发展。</t>
  </si>
  <si>
    <t>“雨露计划”项目</t>
  </si>
  <si>
    <t>宁武县教育科技局</t>
  </si>
  <si>
    <t>闫凯亮</t>
  </si>
  <si>
    <t>资助全县建档立卡贫困户子女专科生816人</t>
  </si>
  <si>
    <t>3000元/人</t>
  </si>
  <si>
    <t>资助建档立卡贫困户专科生816人，减轻贫困家庭负担，使贫困生顺利完成学业。</t>
  </si>
  <si>
    <t>新型农民培育项目</t>
  </si>
  <si>
    <t>培育新型农民200人</t>
  </si>
  <si>
    <t>2200元/人</t>
  </si>
  <si>
    <t>提升农民科技文化素质，带动贫困人口70人，每户年增收1000元。</t>
  </si>
  <si>
    <t>农业实用技术培训项目</t>
  </si>
  <si>
    <t>农业实用技术培训230人</t>
  </si>
  <si>
    <t>3500元/人</t>
  </si>
  <si>
    <t>2020.05-2020.10</t>
  </si>
  <si>
    <t>对230人贫困人口培训，提升农业生产技能，促进贫困户增收。</t>
  </si>
  <si>
    <t>创业致富带头人培训项目</t>
  </si>
  <si>
    <t>贫困村创业致富带头人培训562人</t>
  </si>
  <si>
    <t>2020.05-2020.11</t>
  </si>
  <si>
    <t>通过对562人贫困村致富带领人的培训，提升贫困劳动力就业能力，扩大劳务输出，促进农村贫困人口就业和创业。</t>
  </si>
  <si>
    <t>2020农村饮水安全巩固提升及维修养护工程</t>
  </si>
  <si>
    <t>解决50村饮水问题</t>
  </si>
  <si>
    <t>机井1250/m，浆砌石349元/m³，阀井1868元/眼。</t>
  </si>
  <si>
    <t>解决50个村20250人的饮水安全问题。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</si>
</sst>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vertAlign val="superscript"/>
      <sz val="11"/>
      <color indexed="8"/>
      <name val="宋体"/>
      <charset val="134"/>
    </font>
    <font>
      <sz val="10"/>
      <color indexed="8"/>
      <name val="SimSu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1" fillId="21" borderId="14" applyNumberFormat="0" applyAlignment="0" applyProtection="0">
      <alignment vertical="center"/>
    </xf>
    <xf numFmtId="0" fontId="32" fillId="21" borderId="8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33"/>
  <sheetViews>
    <sheetView tabSelected="1" workbookViewId="0">
      <selection activeCell="S5" sqref="S5"/>
    </sheetView>
  </sheetViews>
  <sheetFormatPr defaultColWidth="9" defaultRowHeight="13.5"/>
  <cols>
    <col min="2" max="2" width="17.25" style="2" customWidth="1"/>
    <col min="3" max="4" width="10.5" customWidth="1"/>
    <col min="5" max="5" width="18.75" customWidth="1"/>
    <col min="6" max="6" width="11.375" customWidth="1"/>
    <col min="7" max="7" width="15.25" customWidth="1"/>
    <col min="8" max="8" width="11.5"/>
    <col min="9" max="10" width="9" style="3"/>
    <col min="11" max="11" width="11" customWidth="1"/>
    <col min="12" max="12" width="4.125" customWidth="1"/>
    <col min="15" max="15" width="12.125" customWidth="1"/>
    <col min="16" max="16" width="17.5" customWidth="1"/>
  </cols>
  <sheetData>
    <row r="1" ht="28.5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2.5" spans="1:17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1" t="s">
        <v>1</v>
      </c>
      <c r="O2" s="22"/>
      <c r="P2" s="22"/>
      <c r="Q2" s="35"/>
    </row>
    <row r="3" ht="31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3"/>
      <c r="J3" s="23"/>
      <c r="K3" s="23"/>
      <c r="L3" s="24"/>
      <c r="M3" s="7" t="s">
        <v>10</v>
      </c>
      <c r="N3" s="25" t="s">
        <v>11</v>
      </c>
      <c r="O3" s="7" t="s">
        <v>12</v>
      </c>
      <c r="P3" s="7" t="s">
        <v>13</v>
      </c>
      <c r="Q3" s="7" t="s">
        <v>14</v>
      </c>
    </row>
    <row r="4" ht="48" customHeight="1" spans="1:17">
      <c r="A4" s="7"/>
      <c r="B4" s="7"/>
      <c r="C4" s="7"/>
      <c r="D4" s="7"/>
      <c r="E4" s="7"/>
      <c r="F4" s="7"/>
      <c r="G4" s="7"/>
      <c r="H4" s="7" t="s">
        <v>15</v>
      </c>
      <c r="I4" s="8" t="s">
        <v>16</v>
      </c>
      <c r="J4" s="24"/>
      <c r="K4" s="8" t="s">
        <v>17</v>
      </c>
      <c r="L4" s="24"/>
      <c r="M4" s="7"/>
      <c r="N4" s="26"/>
      <c r="O4" s="7"/>
      <c r="P4" s="7"/>
      <c r="Q4" s="7"/>
    </row>
    <row r="5" ht="33" customHeight="1" spans="1:17">
      <c r="A5" s="9" t="s">
        <v>15</v>
      </c>
      <c r="B5" s="10"/>
      <c r="C5" s="11"/>
      <c r="D5" s="11"/>
      <c r="E5" s="11"/>
      <c r="F5" s="11"/>
      <c r="G5" s="11"/>
      <c r="H5" s="11">
        <v>39207.63</v>
      </c>
      <c r="I5" s="9">
        <v>38902.63</v>
      </c>
      <c r="J5" s="10"/>
      <c r="K5" s="27">
        <v>305</v>
      </c>
      <c r="L5" s="28"/>
      <c r="M5" s="11"/>
      <c r="N5" s="11"/>
      <c r="O5" s="29"/>
      <c r="P5" s="29"/>
      <c r="Q5" s="36"/>
    </row>
    <row r="6" s="1" customFormat="1" ht="84" customHeight="1" spans="1:17">
      <c r="A6" s="12">
        <v>1</v>
      </c>
      <c r="B6" s="13" t="s">
        <v>18</v>
      </c>
      <c r="C6" s="14" t="s">
        <v>19</v>
      </c>
      <c r="D6" s="15" t="s">
        <v>20</v>
      </c>
      <c r="E6" s="16" t="s">
        <v>21</v>
      </c>
      <c r="F6" s="17"/>
      <c r="G6" s="14" t="s">
        <v>22</v>
      </c>
      <c r="H6" s="14">
        <v>35</v>
      </c>
      <c r="I6" s="30">
        <v>35</v>
      </c>
      <c r="J6" s="31"/>
      <c r="K6" s="32"/>
      <c r="L6" s="33"/>
      <c r="M6" s="14" t="s">
        <v>23</v>
      </c>
      <c r="N6" s="14" t="s">
        <v>24</v>
      </c>
      <c r="O6" s="34" t="s">
        <v>25</v>
      </c>
      <c r="P6" s="34" t="s">
        <v>25</v>
      </c>
      <c r="Q6" s="12"/>
    </row>
    <row r="7" s="1" customFormat="1" ht="80" customHeight="1" spans="1:17">
      <c r="A7" s="12">
        <v>2</v>
      </c>
      <c r="B7" s="13" t="s">
        <v>26</v>
      </c>
      <c r="C7" s="14" t="s">
        <v>19</v>
      </c>
      <c r="D7" s="15" t="s">
        <v>20</v>
      </c>
      <c r="E7" s="16" t="s">
        <v>27</v>
      </c>
      <c r="F7" s="17"/>
      <c r="G7" s="14" t="s">
        <v>22</v>
      </c>
      <c r="H7" s="14">
        <v>70</v>
      </c>
      <c r="I7" s="30">
        <v>70</v>
      </c>
      <c r="J7" s="31"/>
      <c r="K7" s="32"/>
      <c r="L7" s="33"/>
      <c r="M7" s="14" t="s">
        <v>23</v>
      </c>
      <c r="N7" s="14" t="s">
        <v>24</v>
      </c>
      <c r="O7" s="34" t="s">
        <v>28</v>
      </c>
      <c r="P7" s="34" t="s">
        <v>28</v>
      </c>
      <c r="Q7" s="12"/>
    </row>
    <row r="8" s="1" customFormat="1" ht="80" customHeight="1" spans="1:17">
      <c r="A8" s="12">
        <v>3</v>
      </c>
      <c r="B8" s="13" t="s">
        <v>29</v>
      </c>
      <c r="C8" s="14" t="s">
        <v>19</v>
      </c>
      <c r="D8" s="15" t="s">
        <v>20</v>
      </c>
      <c r="E8" s="16" t="s">
        <v>27</v>
      </c>
      <c r="F8" s="17"/>
      <c r="G8" s="14" t="s">
        <v>22</v>
      </c>
      <c r="H8" s="14">
        <v>60</v>
      </c>
      <c r="I8" s="30">
        <v>60</v>
      </c>
      <c r="J8" s="31"/>
      <c r="K8" s="32"/>
      <c r="L8" s="33"/>
      <c r="M8" s="14" t="s">
        <v>23</v>
      </c>
      <c r="N8" s="14" t="s">
        <v>24</v>
      </c>
      <c r="O8" s="34" t="s">
        <v>28</v>
      </c>
      <c r="P8" s="34" t="s">
        <v>28</v>
      </c>
      <c r="Q8" s="12"/>
    </row>
    <row r="9" s="1" customFormat="1" ht="80" customHeight="1" spans="1:17">
      <c r="A9" s="12">
        <v>4</v>
      </c>
      <c r="B9" s="13" t="s">
        <v>30</v>
      </c>
      <c r="C9" s="14" t="s">
        <v>31</v>
      </c>
      <c r="D9" s="15" t="s">
        <v>32</v>
      </c>
      <c r="E9" s="16" t="s">
        <v>33</v>
      </c>
      <c r="F9" s="17"/>
      <c r="G9" s="14" t="s">
        <v>34</v>
      </c>
      <c r="H9" s="14">
        <v>300</v>
      </c>
      <c r="I9" s="30">
        <v>300</v>
      </c>
      <c r="J9" s="31"/>
      <c r="K9" s="32"/>
      <c r="L9" s="33"/>
      <c r="M9" s="14" t="s">
        <v>23</v>
      </c>
      <c r="N9" s="14" t="s">
        <v>24</v>
      </c>
      <c r="O9" s="34" t="s">
        <v>35</v>
      </c>
      <c r="P9" s="34" t="s">
        <v>35</v>
      </c>
      <c r="Q9" s="12"/>
    </row>
    <row r="10" s="1" customFormat="1" ht="80" customHeight="1" spans="1:17">
      <c r="A10" s="12">
        <v>5</v>
      </c>
      <c r="B10" s="13" t="s">
        <v>36</v>
      </c>
      <c r="C10" s="14" t="s">
        <v>31</v>
      </c>
      <c r="D10" s="15" t="s">
        <v>32</v>
      </c>
      <c r="E10" s="16" t="s">
        <v>37</v>
      </c>
      <c r="F10" s="17"/>
      <c r="G10" s="14" t="s">
        <v>34</v>
      </c>
      <c r="H10" s="14">
        <v>200</v>
      </c>
      <c r="I10" s="30">
        <v>200</v>
      </c>
      <c r="J10" s="31"/>
      <c r="K10" s="32"/>
      <c r="L10" s="33"/>
      <c r="M10" s="14" t="s">
        <v>23</v>
      </c>
      <c r="N10" s="14" t="s">
        <v>24</v>
      </c>
      <c r="O10" s="34" t="s">
        <v>35</v>
      </c>
      <c r="P10" s="34" t="s">
        <v>35</v>
      </c>
      <c r="Q10" s="12"/>
    </row>
    <row r="11" s="1" customFormat="1" ht="80" customHeight="1" spans="1:17">
      <c r="A11" s="12">
        <v>6</v>
      </c>
      <c r="B11" s="13" t="s">
        <v>38</v>
      </c>
      <c r="C11" s="14" t="s">
        <v>31</v>
      </c>
      <c r="D11" s="15" t="s">
        <v>32</v>
      </c>
      <c r="E11" s="16" t="s">
        <v>39</v>
      </c>
      <c r="F11" s="17"/>
      <c r="G11" s="14" t="s">
        <v>34</v>
      </c>
      <c r="H11" s="14">
        <v>100</v>
      </c>
      <c r="I11" s="30">
        <v>100</v>
      </c>
      <c r="J11" s="31"/>
      <c r="K11" s="32"/>
      <c r="L11" s="33"/>
      <c r="M11" s="14" t="s">
        <v>23</v>
      </c>
      <c r="N11" s="14" t="s">
        <v>24</v>
      </c>
      <c r="O11" s="34" t="s">
        <v>35</v>
      </c>
      <c r="P11" s="34" t="s">
        <v>35</v>
      </c>
      <c r="Q11" s="12"/>
    </row>
    <row r="12" s="1" customFormat="1" ht="80" customHeight="1" spans="1:17">
      <c r="A12" s="12">
        <v>7</v>
      </c>
      <c r="B12" s="13" t="s">
        <v>40</v>
      </c>
      <c r="C12" s="14" t="s">
        <v>31</v>
      </c>
      <c r="D12" s="15" t="s">
        <v>32</v>
      </c>
      <c r="E12" s="16" t="s">
        <v>39</v>
      </c>
      <c r="F12" s="17"/>
      <c r="G12" s="14" t="s">
        <v>31</v>
      </c>
      <c r="H12" s="14">
        <v>300</v>
      </c>
      <c r="I12" s="30">
        <v>300</v>
      </c>
      <c r="J12" s="31"/>
      <c r="K12" s="32"/>
      <c r="L12" s="33"/>
      <c r="M12" s="14" t="s">
        <v>23</v>
      </c>
      <c r="N12" s="14" t="s">
        <v>24</v>
      </c>
      <c r="O12" s="34" t="s">
        <v>35</v>
      </c>
      <c r="P12" s="34" t="s">
        <v>35</v>
      </c>
      <c r="Q12" s="12"/>
    </row>
    <row r="13" s="1" customFormat="1" ht="80" customHeight="1" spans="1:17">
      <c r="A13" s="12">
        <v>8</v>
      </c>
      <c r="B13" s="13" t="s">
        <v>41</v>
      </c>
      <c r="C13" s="14" t="s">
        <v>31</v>
      </c>
      <c r="D13" s="15" t="s">
        <v>32</v>
      </c>
      <c r="E13" s="16" t="s">
        <v>39</v>
      </c>
      <c r="F13" s="17"/>
      <c r="G13" s="14" t="s">
        <v>34</v>
      </c>
      <c r="H13" s="14">
        <v>300</v>
      </c>
      <c r="I13" s="30">
        <v>300</v>
      </c>
      <c r="J13" s="31"/>
      <c r="K13" s="32"/>
      <c r="L13" s="33"/>
      <c r="M13" s="14" t="s">
        <v>23</v>
      </c>
      <c r="N13" s="14" t="s">
        <v>24</v>
      </c>
      <c r="O13" s="34" t="s">
        <v>35</v>
      </c>
      <c r="P13" s="34" t="s">
        <v>35</v>
      </c>
      <c r="Q13" s="12"/>
    </row>
    <row r="14" s="1" customFormat="1" ht="80" customHeight="1" spans="1:17">
      <c r="A14" s="12">
        <v>9</v>
      </c>
      <c r="B14" s="13" t="s">
        <v>42</v>
      </c>
      <c r="C14" s="14" t="s">
        <v>43</v>
      </c>
      <c r="D14" s="15" t="s">
        <v>44</v>
      </c>
      <c r="E14" s="16" t="s">
        <v>45</v>
      </c>
      <c r="F14" s="17" t="s">
        <v>46</v>
      </c>
      <c r="G14" s="14" t="s">
        <v>43</v>
      </c>
      <c r="H14" s="14">
        <v>300</v>
      </c>
      <c r="I14" s="30">
        <v>300</v>
      </c>
      <c r="J14" s="31"/>
      <c r="K14" s="32"/>
      <c r="L14" s="33"/>
      <c r="M14" s="14" t="s">
        <v>23</v>
      </c>
      <c r="N14" s="14" t="s">
        <v>24</v>
      </c>
      <c r="O14" s="34" t="s">
        <v>47</v>
      </c>
      <c r="P14" s="34" t="s">
        <v>47</v>
      </c>
      <c r="Q14" s="12"/>
    </row>
    <row r="15" s="1" customFormat="1" ht="80" customHeight="1" spans="1:17">
      <c r="A15" s="12">
        <v>10</v>
      </c>
      <c r="B15" s="13" t="s">
        <v>48</v>
      </c>
      <c r="C15" s="14" t="s">
        <v>43</v>
      </c>
      <c r="D15" s="15" t="s">
        <v>44</v>
      </c>
      <c r="E15" s="16" t="s">
        <v>45</v>
      </c>
      <c r="F15" s="17" t="s">
        <v>46</v>
      </c>
      <c r="G15" s="14" t="s">
        <v>49</v>
      </c>
      <c r="H15" s="14">
        <v>300</v>
      </c>
      <c r="I15" s="30">
        <v>300</v>
      </c>
      <c r="J15" s="31"/>
      <c r="K15" s="32"/>
      <c r="L15" s="33"/>
      <c r="M15" s="14" t="s">
        <v>23</v>
      </c>
      <c r="N15" s="14" t="s">
        <v>24</v>
      </c>
      <c r="O15" s="34" t="s">
        <v>47</v>
      </c>
      <c r="P15" s="34" t="s">
        <v>47</v>
      </c>
      <c r="Q15" s="12"/>
    </row>
    <row r="16" s="1" customFormat="1" ht="80" customHeight="1" spans="1:17">
      <c r="A16" s="12">
        <v>11</v>
      </c>
      <c r="B16" s="13" t="s">
        <v>50</v>
      </c>
      <c r="C16" s="14" t="s">
        <v>43</v>
      </c>
      <c r="D16" s="15" t="s">
        <v>44</v>
      </c>
      <c r="E16" s="16" t="s">
        <v>45</v>
      </c>
      <c r="F16" s="17" t="s">
        <v>46</v>
      </c>
      <c r="G16" s="14" t="s">
        <v>51</v>
      </c>
      <c r="H16" s="14">
        <v>300</v>
      </c>
      <c r="I16" s="30">
        <v>300</v>
      </c>
      <c r="J16" s="31"/>
      <c r="K16" s="32"/>
      <c r="L16" s="33"/>
      <c r="M16" s="14" t="s">
        <v>23</v>
      </c>
      <c r="N16" s="14" t="s">
        <v>24</v>
      </c>
      <c r="O16" s="34" t="s">
        <v>47</v>
      </c>
      <c r="P16" s="34" t="s">
        <v>47</v>
      </c>
      <c r="Q16" s="12"/>
    </row>
    <row r="17" s="1" customFormat="1" ht="80" customHeight="1" spans="1:17">
      <c r="A17" s="12">
        <v>12</v>
      </c>
      <c r="B17" s="13" t="s">
        <v>52</v>
      </c>
      <c r="C17" s="14" t="s">
        <v>43</v>
      </c>
      <c r="D17" s="15" t="s">
        <v>44</v>
      </c>
      <c r="E17" s="16" t="s">
        <v>45</v>
      </c>
      <c r="F17" s="17" t="s">
        <v>46</v>
      </c>
      <c r="G17" s="14" t="s">
        <v>22</v>
      </c>
      <c r="H17" s="14">
        <v>300</v>
      </c>
      <c r="I17" s="30">
        <v>300</v>
      </c>
      <c r="J17" s="31"/>
      <c r="K17" s="32"/>
      <c r="L17" s="33"/>
      <c r="M17" s="14" t="s">
        <v>23</v>
      </c>
      <c r="N17" s="14" t="s">
        <v>24</v>
      </c>
      <c r="O17" s="34" t="s">
        <v>47</v>
      </c>
      <c r="P17" s="34" t="s">
        <v>47</v>
      </c>
      <c r="Q17" s="12"/>
    </row>
    <row r="18" s="1" customFormat="1" ht="80" customHeight="1" spans="1:17">
      <c r="A18" s="12">
        <v>13</v>
      </c>
      <c r="B18" s="13" t="s">
        <v>53</v>
      </c>
      <c r="C18" s="14" t="s">
        <v>43</v>
      </c>
      <c r="D18" s="15" t="s">
        <v>44</v>
      </c>
      <c r="E18" s="16" t="s">
        <v>45</v>
      </c>
      <c r="F18" s="17" t="s">
        <v>46</v>
      </c>
      <c r="G18" s="14" t="s">
        <v>54</v>
      </c>
      <c r="H18" s="14">
        <v>300</v>
      </c>
      <c r="I18" s="30">
        <v>300</v>
      </c>
      <c r="J18" s="31"/>
      <c r="K18" s="32"/>
      <c r="L18" s="33"/>
      <c r="M18" s="14" t="s">
        <v>23</v>
      </c>
      <c r="N18" s="14" t="s">
        <v>24</v>
      </c>
      <c r="O18" s="34" t="s">
        <v>47</v>
      </c>
      <c r="P18" s="34" t="s">
        <v>47</v>
      </c>
      <c r="Q18" s="12"/>
    </row>
    <row r="19" s="1" customFormat="1" ht="80" customHeight="1" spans="1:17">
      <c r="A19" s="12">
        <v>14</v>
      </c>
      <c r="B19" s="13" t="s">
        <v>55</v>
      </c>
      <c r="C19" s="14" t="s">
        <v>43</v>
      </c>
      <c r="D19" s="15" t="s">
        <v>44</v>
      </c>
      <c r="E19" s="16" t="s">
        <v>45</v>
      </c>
      <c r="F19" s="17" t="s">
        <v>46</v>
      </c>
      <c r="G19" s="14" t="s">
        <v>56</v>
      </c>
      <c r="H19" s="14">
        <v>300</v>
      </c>
      <c r="I19" s="30">
        <v>300</v>
      </c>
      <c r="J19" s="31"/>
      <c r="K19" s="32"/>
      <c r="L19" s="33"/>
      <c r="M19" s="14" t="s">
        <v>23</v>
      </c>
      <c r="N19" s="14" t="s">
        <v>24</v>
      </c>
      <c r="O19" s="34" t="s">
        <v>47</v>
      </c>
      <c r="P19" s="34" t="s">
        <v>47</v>
      </c>
      <c r="Q19" s="12"/>
    </row>
    <row r="20" s="1" customFormat="1" ht="80" customHeight="1" spans="1:17">
      <c r="A20" s="12">
        <v>15</v>
      </c>
      <c r="B20" s="13" t="s">
        <v>57</v>
      </c>
      <c r="C20" s="14" t="s">
        <v>43</v>
      </c>
      <c r="D20" s="15" t="s">
        <v>44</v>
      </c>
      <c r="E20" s="16" t="s">
        <v>45</v>
      </c>
      <c r="F20" s="17" t="s">
        <v>46</v>
      </c>
      <c r="G20" s="14" t="s">
        <v>58</v>
      </c>
      <c r="H20" s="14">
        <v>200</v>
      </c>
      <c r="I20" s="30">
        <v>200</v>
      </c>
      <c r="J20" s="31"/>
      <c r="K20" s="32"/>
      <c r="L20" s="33"/>
      <c r="M20" s="14" t="s">
        <v>23</v>
      </c>
      <c r="N20" s="14" t="s">
        <v>24</v>
      </c>
      <c r="O20" s="34" t="s">
        <v>47</v>
      </c>
      <c r="P20" s="34" t="s">
        <v>47</v>
      </c>
      <c r="Q20" s="12"/>
    </row>
    <row r="21" s="1" customFormat="1" ht="80" customHeight="1" spans="1:17">
      <c r="A21" s="12">
        <v>16</v>
      </c>
      <c r="B21" s="13" t="s">
        <v>59</v>
      </c>
      <c r="C21" s="14" t="s">
        <v>43</v>
      </c>
      <c r="D21" s="15" t="s">
        <v>44</v>
      </c>
      <c r="E21" s="16" t="s">
        <v>45</v>
      </c>
      <c r="F21" s="17" t="s">
        <v>46</v>
      </c>
      <c r="G21" s="14" t="s">
        <v>60</v>
      </c>
      <c r="H21" s="14">
        <v>300</v>
      </c>
      <c r="I21" s="30">
        <v>300</v>
      </c>
      <c r="J21" s="31"/>
      <c r="K21" s="32"/>
      <c r="L21" s="33"/>
      <c r="M21" s="14" t="s">
        <v>23</v>
      </c>
      <c r="N21" s="14" t="s">
        <v>24</v>
      </c>
      <c r="O21" s="34" t="s">
        <v>47</v>
      </c>
      <c r="P21" s="34" t="s">
        <v>47</v>
      </c>
      <c r="Q21" s="12"/>
    </row>
    <row r="22" s="1" customFormat="1" ht="80" customHeight="1" spans="1:17">
      <c r="A22" s="12">
        <v>17</v>
      </c>
      <c r="B22" s="13" t="s">
        <v>61</v>
      </c>
      <c r="C22" s="14" t="s">
        <v>43</v>
      </c>
      <c r="D22" s="15" t="s">
        <v>44</v>
      </c>
      <c r="E22" s="16" t="s">
        <v>45</v>
      </c>
      <c r="F22" s="17" t="s">
        <v>46</v>
      </c>
      <c r="G22" s="14" t="s">
        <v>62</v>
      </c>
      <c r="H22" s="14">
        <v>300</v>
      </c>
      <c r="I22" s="30">
        <v>300</v>
      </c>
      <c r="J22" s="31"/>
      <c r="K22" s="32"/>
      <c r="L22" s="33"/>
      <c r="M22" s="14" t="s">
        <v>23</v>
      </c>
      <c r="N22" s="14" t="s">
        <v>24</v>
      </c>
      <c r="O22" s="34" t="s">
        <v>47</v>
      </c>
      <c r="P22" s="34" t="s">
        <v>47</v>
      </c>
      <c r="Q22" s="12"/>
    </row>
    <row r="23" s="1" customFormat="1" ht="80" customHeight="1" spans="1:17">
      <c r="A23" s="12">
        <v>18</v>
      </c>
      <c r="B23" s="13" t="s">
        <v>63</v>
      </c>
      <c r="C23" s="14" t="s">
        <v>43</v>
      </c>
      <c r="D23" s="15" t="s">
        <v>44</v>
      </c>
      <c r="E23" s="16" t="s">
        <v>45</v>
      </c>
      <c r="F23" s="17" t="s">
        <v>46</v>
      </c>
      <c r="G23" s="14" t="s">
        <v>64</v>
      </c>
      <c r="H23" s="14">
        <v>300</v>
      </c>
      <c r="I23" s="30">
        <v>300</v>
      </c>
      <c r="J23" s="31"/>
      <c r="K23" s="32"/>
      <c r="L23" s="33"/>
      <c r="M23" s="14" t="s">
        <v>23</v>
      </c>
      <c r="N23" s="14" t="s">
        <v>24</v>
      </c>
      <c r="O23" s="34" t="s">
        <v>47</v>
      </c>
      <c r="P23" s="34" t="s">
        <v>47</v>
      </c>
      <c r="Q23" s="12"/>
    </row>
    <row r="24" s="1" customFormat="1" ht="80" customHeight="1" spans="1:17">
      <c r="A24" s="12">
        <v>19</v>
      </c>
      <c r="B24" s="13" t="s">
        <v>65</v>
      </c>
      <c r="C24" s="14" t="s">
        <v>43</v>
      </c>
      <c r="D24" s="15" t="s">
        <v>44</v>
      </c>
      <c r="E24" s="16" t="s">
        <v>45</v>
      </c>
      <c r="F24" s="17" t="s">
        <v>46</v>
      </c>
      <c r="G24" s="14" t="s">
        <v>66</v>
      </c>
      <c r="H24" s="14">
        <v>300</v>
      </c>
      <c r="I24" s="30">
        <v>300</v>
      </c>
      <c r="J24" s="31"/>
      <c r="K24" s="32"/>
      <c r="L24" s="33"/>
      <c r="M24" s="14" t="s">
        <v>23</v>
      </c>
      <c r="N24" s="14" t="s">
        <v>24</v>
      </c>
      <c r="O24" s="34" t="s">
        <v>47</v>
      </c>
      <c r="P24" s="34" t="s">
        <v>47</v>
      </c>
      <c r="Q24" s="12"/>
    </row>
    <row r="25" s="1" customFormat="1" ht="80" customHeight="1" spans="1:17">
      <c r="A25" s="12">
        <v>20</v>
      </c>
      <c r="B25" s="13" t="s">
        <v>67</v>
      </c>
      <c r="C25" s="14" t="s">
        <v>43</v>
      </c>
      <c r="D25" s="15" t="s">
        <v>44</v>
      </c>
      <c r="E25" s="16" t="s">
        <v>68</v>
      </c>
      <c r="F25" s="17" t="s">
        <v>69</v>
      </c>
      <c r="G25" s="14" t="s">
        <v>43</v>
      </c>
      <c r="H25" s="14">
        <v>16.26</v>
      </c>
      <c r="I25" s="30">
        <v>16.26</v>
      </c>
      <c r="J25" s="31"/>
      <c r="K25" s="32"/>
      <c r="L25" s="33"/>
      <c r="M25" s="14" t="s">
        <v>23</v>
      </c>
      <c r="N25" s="14" t="s">
        <v>24</v>
      </c>
      <c r="O25" s="34" t="s">
        <v>70</v>
      </c>
      <c r="P25" s="34" t="s">
        <v>71</v>
      </c>
      <c r="Q25" s="12"/>
    </row>
    <row r="26" s="1" customFormat="1" ht="80" customHeight="1" spans="1:17">
      <c r="A26" s="12">
        <v>21</v>
      </c>
      <c r="B26" s="13" t="s">
        <v>72</v>
      </c>
      <c r="C26" s="14" t="s">
        <v>73</v>
      </c>
      <c r="D26" s="15" t="s">
        <v>44</v>
      </c>
      <c r="E26" s="16" t="s">
        <v>74</v>
      </c>
      <c r="F26" s="17"/>
      <c r="G26" s="14" t="s">
        <v>73</v>
      </c>
      <c r="H26" s="14">
        <v>50</v>
      </c>
      <c r="I26" s="30">
        <v>50</v>
      </c>
      <c r="J26" s="31"/>
      <c r="K26" s="32"/>
      <c r="L26" s="33"/>
      <c r="M26" s="14" t="s">
        <v>23</v>
      </c>
      <c r="N26" s="14" t="s">
        <v>24</v>
      </c>
      <c r="O26" s="34" t="s">
        <v>75</v>
      </c>
      <c r="P26" s="34" t="s">
        <v>76</v>
      </c>
      <c r="Q26" s="12"/>
    </row>
    <row r="27" s="1" customFormat="1" ht="80" customHeight="1" spans="1:17">
      <c r="A27" s="12">
        <v>22</v>
      </c>
      <c r="B27" s="13" t="s">
        <v>77</v>
      </c>
      <c r="C27" s="14" t="s">
        <v>73</v>
      </c>
      <c r="D27" s="15" t="s">
        <v>78</v>
      </c>
      <c r="E27" s="16" t="s">
        <v>79</v>
      </c>
      <c r="F27" s="17"/>
      <c r="G27" s="14" t="s">
        <v>73</v>
      </c>
      <c r="H27" s="14">
        <v>100</v>
      </c>
      <c r="I27" s="30">
        <v>100</v>
      </c>
      <c r="J27" s="31"/>
      <c r="K27" s="32"/>
      <c r="L27" s="33"/>
      <c r="M27" s="14" t="s">
        <v>23</v>
      </c>
      <c r="N27" s="14" t="s">
        <v>24</v>
      </c>
      <c r="O27" s="34" t="s">
        <v>76</v>
      </c>
      <c r="P27" s="34" t="s">
        <v>76</v>
      </c>
      <c r="Q27" s="12"/>
    </row>
    <row r="28" s="1" customFormat="1" ht="80" customHeight="1" spans="1:17">
      <c r="A28" s="12">
        <v>23</v>
      </c>
      <c r="B28" s="13" t="s">
        <v>80</v>
      </c>
      <c r="C28" s="14" t="s">
        <v>73</v>
      </c>
      <c r="D28" s="15" t="s">
        <v>78</v>
      </c>
      <c r="E28" s="16" t="s">
        <v>79</v>
      </c>
      <c r="F28" s="17"/>
      <c r="G28" s="14" t="s">
        <v>73</v>
      </c>
      <c r="H28" s="14">
        <v>300</v>
      </c>
      <c r="I28" s="30">
        <v>300</v>
      </c>
      <c r="J28" s="31"/>
      <c r="K28" s="32"/>
      <c r="L28" s="33"/>
      <c r="M28" s="14" t="s">
        <v>23</v>
      </c>
      <c r="N28" s="14" t="s">
        <v>24</v>
      </c>
      <c r="O28" s="34" t="s">
        <v>76</v>
      </c>
      <c r="P28" s="34" t="s">
        <v>76</v>
      </c>
      <c r="Q28" s="12"/>
    </row>
    <row r="29" s="1" customFormat="1" ht="80" customHeight="1" spans="1:17">
      <c r="A29" s="12">
        <v>24</v>
      </c>
      <c r="B29" s="13" t="s">
        <v>81</v>
      </c>
      <c r="C29" s="14" t="s">
        <v>73</v>
      </c>
      <c r="D29" s="15" t="s">
        <v>78</v>
      </c>
      <c r="E29" s="16" t="s">
        <v>79</v>
      </c>
      <c r="F29" s="17"/>
      <c r="G29" s="14" t="s">
        <v>73</v>
      </c>
      <c r="H29" s="14">
        <v>200</v>
      </c>
      <c r="I29" s="30">
        <v>200</v>
      </c>
      <c r="J29" s="31"/>
      <c r="K29" s="32"/>
      <c r="L29" s="33"/>
      <c r="M29" s="14" t="s">
        <v>23</v>
      </c>
      <c r="N29" s="14" t="s">
        <v>24</v>
      </c>
      <c r="O29" s="34" t="s">
        <v>76</v>
      </c>
      <c r="P29" s="34" t="s">
        <v>76</v>
      </c>
      <c r="Q29" s="12"/>
    </row>
    <row r="30" s="1" customFormat="1" ht="80" customHeight="1" spans="1:17">
      <c r="A30" s="12">
        <v>25</v>
      </c>
      <c r="B30" s="13" t="s">
        <v>82</v>
      </c>
      <c r="C30" s="14" t="s">
        <v>73</v>
      </c>
      <c r="D30" s="15" t="s">
        <v>78</v>
      </c>
      <c r="E30" s="16" t="s">
        <v>79</v>
      </c>
      <c r="F30" s="17"/>
      <c r="G30" s="14" t="s">
        <v>73</v>
      </c>
      <c r="H30" s="14">
        <v>300</v>
      </c>
      <c r="I30" s="30">
        <v>300</v>
      </c>
      <c r="J30" s="31"/>
      <c r="K30" s="32"/>
      <c r="L30" s="33"/>
      <c r="M30" s="14" t="s">
        <v>23</v>
      </c>
      <c r="N30" s="14" t="s">
        <v>24</v>
      </c>
      <c r="O30" s="34" t="s">
        <v>76</v>
      </c>
      <c r="P30" s="34" t="s">
        <v>76</v>
      </c>
      <c r="Q30" s="12"/>
    </row>
    <row r="31" s="1" customFormat="1" ht="80" customHeight="1" spans="1:17">
      <c r="A31" s="12">
        <v>26</v>
      </c>
      <c r="B31" s="13" t="s">
        <v>83</v>
      </c>
      <c r="C31" s="14" t="s">
        <v>73</v>
      </c>
      <c r="D31" s="15" t="s">
        <v>78</v>
      </c>
      <c r="E31" s="16" t="s">
        <v>79</v>
      </c>
      <c r="F31" s="17"/>
      <c r="G31" s="14" t="s">
        <v>73</v>
      </c>
      <c r="H31" s="14">
        <v>80</v>
      </c>
      <c r="I31" s="30">
        <v>80</v>
      </c>
      <c r="J31" s="31"/>
      <c r="K31" s="32"/>
      <c r="L31" s="33"/>
      <c r="M31" s="14" t="s">
        <v>23</v>
      </c>
      <c r="N31" s="14" t="s">
        <v>24</v>
      </c>
      <c r="O31" s="34" t="s">
        <v>76</v>
      </c>
      <c r="P31" s="34" t="s">
        <v>76</v>
      </c>
      <c r="Q31" s="12"/>
    </row>
    <row r="32" s="1" customFormat="1" ht="80" customHeight="1" spans="1:17">
      <c r="A32" s="12">
        <v>27</v>
      </c>
      <c r="B32" s="13" t="s">
        <v>84</v>
      </c>
      <c r="C32" s="14" t="s">
        <v>73</v>
      </c>
      <c r="D32" s="15" t="s">
        <v>78</v>
      </c>
      <c r="E32" s="16" t="s">
        <v>37</v>
      </c>
      <c r="F32" s="17"/>
      <c r="G32" s="14" t="s">
        <v>73</v>
      </c>
      <c r="H32" s="14">
        <v>300</v>
      </c>
      <c r="I32" s="30">
        <v>300</v>
      </c>
      <c r="J32" s="31"/>
      <c r="K32" s="32"/>
      <c r="L32" s="33"/>
      <c r="M32" s="14" t="s">
        <v>23</v>
      </c>
      <c r="N32" s="14" t="s">
        <v>24</v>
      </c>
      <c r="O32" s="34" t="s">
        <v>76</v>
      </c>
      <c r="P32" s="34" t="s">
        <v>76</v>
      </c>
      <c r="Q32" s="12"/>
    </row>
    <row r="33" s="1" customFormat="1" ht="80" customHeight="1" spans="1:17">
      <c r="A33" s="12">
        <v>28</v>
      </c>
      <c r="B33" s="13" t="s">
        <v>85</v>
      </c>
      <c r="C33" s="14" t="s">
        <v>73</v>
      </c>
      <c r="D33" s="15" t="s">
        <v>78</v>
      </c>
      <c r="E33" s="16" t="s">
        <v>37</v>
      </c>
      <c r="F33" s="17"/>
      <c r="G33" s="14" t="s">
        <v>73</v>
      </c>
      <c r="H33" s="14">
        <v>100</v>
      </c>
      <c r="I33" s="30">
        <v>100</v>
      </c>
      <c r="J33" s="31"/>
      <c r="K33" s="32"/>
      <c r="L33" s="33"/>
      <c r="M33" s="14" t="s">
        <v>23</v>
      </c>
      <c r="N33" s="14" t="s">
        <v>24</v>
      </c>
      <c r="O33" s="34" t="s">
        <v>75</v>
      </c>
      <c r="P33" s="34" t="s">
        <v>76</v>
      </c>
      <c r="Q33" s="12"/>
    </row>
    <row r="34" s="1" customFormat="1" ht="80" customHeight="1" spans="1:17">
      <c r="A34" s="12">
        <v>29</v>
      </c>
      <c r="B34" s="13" t="s">
        <v>86</v>
      </c>
      <c r="C34" s="14" t="s">
        <v>73</v>
      </c>
      <c r="D34" s="15" t="s">
        <v>78</v>
      </c>
      <c r="E34" s="16" t="s">
        <v>37</v>
      </c>
      <c r="F34" s="17"/>
      <c r="G34" s="14" t="s">
        <v>73</v>
      </c>
      <c r="H34" s="14">
        <v>100</v>
      </c>
      <c r="I34" s="30">
        <v>100</v>
      </c>
      <c r="J34" s="31"/>
      <c r="K34" s="32"/>
      <c r="L34" s="33"/>
      <c r="M34" s="14" t="s">
        <v>23</v>
      </c>
      <c r="N34" s="14" t="s">
        <v>24</v>
      </c>
      <c r="O34" s="34" t="s">
        <v>76</v>
      </c>
      <c r="P34" s="34" t="s">
        <v>76</v>
      </c>
      <c r="Q34" s="12"/>
    </row>
    <row r="35" s="1" customFormat="1" ht="80" customHeight="1" spans="1:17">
      <c r="A35" s="12">
        <v>30</v>
      </c>
      <c r="B35" s="13" t="s">
        <v>87</v>
      </c>
      <c r="C35" s="14" t="s">
        <v>73</v>
      </c>
      <c r="D35" s="15" t="s">
        <v>78</v>
      </c>
      <c r="E35" s="16" t="s">
        <v>37</v>
      </c>
      <c r="F35" s="17"/>
      <c r="G35" s="14" t="s">
        <v>73</v>
      </c>
      <c r="H35" s="14">
        <v>150</v>
      </c>
      <c r="I35" s="30">
        <v>150</v>
      </c>
      <c r="J35" s="31"/>
      <c r="K35" s="32"/>
      <c r="L35" s="33"/>
      <c r="M35" s="14" t="s">
        <v>23</v>
      </c>
      <c r="N35" s="14" t="s">
        <v>24</v>
      </c>
      <c r="O35" s="34" t="s">
        <v>76</v>
      </c>
      <c r="P35" s="34" t="s">
        <v>76</v>
      </c>
      <c r="Q35" s="12"/>
    </row>
    <row r="36" s="1" customFormat="1" ht="123" customHeight="1" spans="1:17">
      <c r="A36" s="12">
        <v>31</v>
      </c>
      <c r="B36" s="13" t="s">
        <v>88</v>
      </c>
      <c r="C36" s="14" t="s">
        <v>89</v>
      </c>
      <c r="D36" s="15" t="s">
        <v>90</v>
      </c>
      <c r="E36" s="16" t="s">
        <v>91</v>
      </c>
      <c r="F36" s="17"/>
      <c r="G36" s="14" t="s">
        <v>89</v>
      </c>
      <c r="H36" s="14">
        <v>35</v>
      </c>
      <c r="I36" s="30">
        <v>30</v>
      </c>
      <c r="J36" s="31"/>
      <c r="K36" s="32">
        <v>5</v>
      </c>
      <c r="L36" s="33"/>
      <c r="M36" s="14" t="s">
        <v>23</v>
      </c>
      <c r="N36" s="14" t="s">
        <v>92</v>
      </c>
      <c r="O36" s="34" t="s">
        <v>93</v>
      </c>
      <c r="P36" s="34" t="s">
        <v>94</v>
      </c>
      <c r="Q36" s="12"/>
    </row>
    <row r="37" ht="80" customHeight="1" spans="1:17">
      <c r="A37" s="12">
        <v>32</v>
      </c>
      <c r="B37" s="13" t="s">
        <v>95</v>
      </c>
      <c r="C37" s="14" t="s">
        <v>96</v>
      </c>
      <c r="D37" s="15" t="s">
        <v>97</v>
      </c>
      <c r="E37" s="16" t="s">
        <v>98</v>
      </c>
      <c r="F37" s="17" t="s">
        <v>99</v>
      </c>
      <c r="G37" s="14" t="s">
        <v>100</v>
      </c>
      <c r="H37" s="14">
        <v>500</v>
      </c>
      <c r="I37" s="30">
        <v>500</v>
      </c>
      <c r="J37" s="31"/>
      <c r="K37" s="32"/>
      <c r="L37" s="33"/>
      <c r="M37" s="14" t="s">
        <v>23</v>
      </c>
      <c r="N37" s="14" t="s">
        <v>92</v>
      </c>
      <c r="O37" s="34" t="s">
        <v>101</v>
      </c>
      <c r="P37" s="34" t="s">
        <v>101</v>
      </c>
      <c r="Q37" s="12"/>
    </row>
    <row r="38" ht="80" customHeight="1" spans="1:17">
      <c r="A38" s="12">
        <v>33</v>
      </c>
      <c r="B38" s="13" t="s">
        <v>102</v>
      </c>
      <c r="C38" s="14" t="s">
        <v>96</v>
      </c>
      <c r="D38" s="15" t="s">
        <v>103</v>
      </c>
      <c r="E38" s="16" t="s">
        <v>104</v>
      </c>
      <c r="F38" s="17"/>
      <c r="G38" s="14" t="s">
        <v>62</v>
      </c>
      <c r="H38" s="14">
        <v>31.4</v>
      </c>
      <c r="I38" s="30">
        <f>H38</f>
        <v>31.4</v>
      </c>
      <c r="J38" s="31"/>
      <c r="K38" s="32"/>
      <c r="L38" s="33"/>
      <c r="M38" s="14" t="s">
        <v>105</v>
      </c>
      <c r="N38" s="14" t="s">
        <v>92</v>
      </c>
      <c r="O38" s="34" t="s">
        <v>106</v>
      </c>
      <c r="P38" s="34" t="s">
        <v>106</v>
      </c>
      <c r="Q38" s="12"/>
    </row>
    <row r="39" ht="80" customHeight="1" spans="1:17">
      <c r="A39" s="12">
        <v>34</v>
      </c>
      <c r="B39" s="13" t="s">
        <v>107</v>
      </c>
      <c r="C39" s="14" t="s">
        <v>96</v>
      </c>
      <c r="D39" s="15" t="s">
        <v>103</v>
      </c>
      <c r="E39" s="16" t="s">
        <v>108</v>
      </c>
      <c r="F39" s="17"/>
      <c r="G39" s="14"/>
      <c r="H39" s="14">
        <v>20</v>
      </c>
      <c r="I39" s="30">
        <f t="shared" ref="I39:I44" si="0">H39</f>
        <v>20</v>
      </c>
      <c r="J39" s="31"/>
      <c r="K39" s="32"/>
      <c r="L39" s="33"/>
      <c r="M39" s="14"/>
      <c r="N39" s="14" t="s">
        <v>109</v>
      </c>
      <c r="O39" s="34" t="s">
        <v>110</v>
      </c>
      <c r="P39" s="34" t="s">
        <v>110</v>
      </c>
      <c r="Q39" s="12"/>
    </row>
    <row r="40" ht="80" customHeight="1" spans="1:17">
      <c r="A40" s="12">
        <v>35</v>
      </c>
      <c r="B40" s="13" t="s">
        <v>111</v>
      </c>
      <c r="C40" s="14" t="s">
        <v>96</v>
      </c>
      <c r="D40" s="15" t="s">
        <v>103</v>
      </c>
      <c r="E40" s="16" t="s">
        <v>112</v>
      </c>
      <c r="F40" s="17" t="s">
        <v>113</v>
      </c>
      <c r="G40" s="14" t="s">
        <v>100</v>
      </c>
      <c r="H40" s="14">
        <v>495</v>
      </c>
      <c r="I40" s="30">
        <f t="shared" si="0"/>
        <v>495</v>
      </c>
      <c r="J40" s="31"/>
      <c r="K40" s="32"/>
      <c r="L40" s="33"/>
      <c r="M40" s="14" t="s">
        <v>23</v>
      </c>
      <c r="N40" s="14" t="s">
        <v>24</v>
      </c>
      <c r="O40" s="34" t="s">
        <v>114</v>
      </c>
      <c r="P40" s="34" t="s">
        <v>114</v>
      </c>
      <c r="Q40" s="12"/>
    </row>
    <row r="41" ht="80" customHeight="1" spans="1:17">
      <c r="A41" s="12">
        <v>36</v>
      </c>
      <c r="B41" s="13" t="s">
        <v>115</v>
      </c>
      <c r="C41" s="14" t="s">
        <v>96</v>
      </c>
      <c r="D41" s="15" t="s">
        <v>116</v>
      </c>
      <c r="E41" s="16" t="s">
        <v>117</v>
      </c>
      <c r="F41" s="17" t="s">
        <v>118</v>
      </c>
      <c r="G41" s="14" t="s">
        <v>119</v>
      </c>
      <c r="H41" s="14">
        <v>2</v>
      </c>
      <c r="I41" s="30">
        <f t="shared" si="0"/>
        <v>2</v>
      </c>
      <c r="J41" s="31"/>
      <c r="K41" s="32"/>
      <c r="L41" s="33"/>
      <c r="M41" s="14"/>
      <c r="N41" s="14" t="s">
        <v>109</v>
      </c>
      <c r="O41" s="34" t="s">
        <v>120</v>
      </c>
      <c r="P41" s="34" t="s">
        <v>120</v>
      </c>
      <c r="Q41" s="12"/>
    </row>
    <row r="42" ht="80" customHeight="1" spans="1:17">
      <c r="A42" s="12">
        <v>37</v>
      </c>
      <c r="B42" s="13" t="s">
        <v>121</v>
      </c>
      <c r="C42" s="14" t="s">
        <v>96</v>
      </c>
      <c r="D42" s="15" t="s">
        <v>116</v>
      </c>
      <c r="E42" s="16" t="s">
        <v>122</v>
      </c>
      <c r="F42" s="17" t="s">
        <v>123</v>
      </c>
      <c r="G42" s="14" t="s">
        <v>119</v>
      </c>
      <c r="H42" s="14">
        <v>144.8</v>
      </c>
      <c r="I42" s="30">
        <f t="shared" si="0"/>
        <v>144.8</v>
      </c>
      <c r="J42" s="31"/>
      <c r="K42" s="32"/>
      <c r="L42" s="33"/>
      <c r="M42" s="14" t="s">
        <v>124</v>
      </c>
      <c r="N42" s="14" t="s">
        <v>24</v>
      </c>
      <c r="O42" s="34" t="s">
        <v>125</v>
      </c>
      <c r="P42" s="34" t="s">
        <v>125</v>
      </c>
      <c r="Q42" s="12" t="s">
        <v>126</v>
      </c>
    </row>
    <row r="43" ht="80" customHeight="1" spans="1:17">
      <c r="A43" s="12">
        <v>38</v>
      </c>
      <c r="B43" s="13" t="s">
        <v>127</v>
      </c>
      <c r="C43" s="14" t="s">
        <v>96</v>
      </c>
      <c r="D43" s="15" t="s">
        <v>116</v>
      </c>
      <c r="E43" s="16" t="s">
        <v>128</v>
      </c>
      <c r="F43" s="17" t="s">
        <v>129</v>
      </c>
      <c r="G43" s="14" t="s">
        <v>130</v>
      </c>
      <c r="H43" s="14">
        <v>100</v>
      </c>
      <c r="I43" s="30">
        <f t="shared" si="0"/>
        <v>100</v>
      </c>
      <c r="J43" s="31"/>
      <c r="K43" s="32"/>
      <c r="L43" s="33"/>
      <c r="M43" s="14" t="s">
        <v>131</v>
      </c>
      <c r="N43" s="14" t="s">
        <v>24</v>
      </c>
      <c r="O43" s="34" t="s">
        <v>132</v>
      </c>
      <c r="P43" s="34" t="s">
        <v>132</v>
      </c>
      <c r="Q43" s="12"/>
    </row>
    <row r="44" ht="80" customHeight="1" spans="1:17">
      <c r="A44" s="12">
        <v>39</v>
      </c>
      <c r="B44" s="13" t="s">
        <v>133</v>
      </c>
      <c r="C44" s="14" t="s">
        <v>134</v>
      </c>
      <c r="D44" s="15" t="s">
        <v>44</v>
      </c>
      <c r="E44" s="16" t="s">
        <v>135</v>
      </c>
      <c r="F44" s="17" t="s">
        <v>136</v>
      </c>
      <c r="G44" s="14" t="s">
        <v>130</v>
      </c>
      <c r="H44" s="14">
        <v>520</v>
      </c>
      <c r="I44" s="30">
        <f t="shared" si="0"/>
        <v>520</v>
      </c>
      <c r="J44" s="31"/>
      <c r="K44" s="32"/>
      <c r="L44" s="33"/>
      <c r="M44" s="14" t="s">
        <v>23</v>
      </c>
      <c r="N44" s="14" t="s">
        <v>24</v>
      </c>
      <c r="O44" s="34" t="s">
        <v>47</v>
      </c>
      <c r="P44" s="34" t="s">
        <v>47</v>
      </c>
      <c r="Q44" s="12"/>
    </row>
    <row r="45" s="1" customFormat="1" ht="80" customHeight="1" spans="1:17">
      <c r="A45" s="12">
        <v>40</v>
      </c>
      <c r="B45" s="13" t="s">
        <v>137</v>
      </c>
      <c r="C45" s="14" t="s">
        <v>138</v>
      </c>
      <c r="D45" s="15" t="s">
        <v>97</v>
      </c>
      <c r="E45" s="16" t="s">
        <v>139</v>
      </c>
      <c r="F45" s="17" t="s">
        <v>140</v>
      </c>
      <c r="G45" s="14" t="s">
        <v>119</v>
      </c>
      <c r="H45" s="14">
        <v>320</v>
      </c>
      <c r="I45" s="30">
        <v>320</v>
      </c>
      <c r="J45" s="31"/>
      <c r="K45" s="32"/>
      <c r="L45" s="33"/>
      <c r="M45" s="14" t="s">
        <v>23</v>
      </c>
      <c r="N45" s="14" t="s">
        <v>92</v>
      </c>
      <c r="O45" s="34" t="s">
        <v>141</v>
      </c>
      <c r="P45" s="34" t="s">
        <v>142</v>
      </c>
      <c r="Q45" s="12"/>
    </row>
    <row r="46" s="1" customFormat="1" ht="80" customHeight="1" spans="1:17">
      <c r="A46" s="12">
        <v>41</v>
      </c>
      <c r="B46" s="13" t="s">
        <v>143</v>
      </c>
      <c r="C46" s="14" t="s">
        <v>138</v>
      </c>
      <c r="D46" s="15" t="s">
        <v>97</v>
      </c>
      <c r="E46" s="16" t="s">
        <v>144</v>
      </c>
      <c r="F46" s="17" t="s">
        <v>140</v>
      </c>
      <c r="G46" s="14" t="s">
        <v>119</v>
      </c>
      <c r="H46" s="14">
        <v>300</v>
      </c>
      <c r="I46" s="30">
        <v>300</v>
      </c>
      <c r="J46" s="31"/>
      <c r="K46" s="32"/>
      <c r="L46" s="33"/>
      <c r="M46" s="14" t="s">
        <v>23</v>
      </c>
      <c r="N46" s="14" t="s">
        <v>24</v>
      </c>
      <c r="O46" s="34" t="s">
        <v>141</v>
      </c>
      <c r="P46" s="34" t="s">
        <v>145</v>
      </c>
      <c r="Q46" s="12"/>
    </row>
    <row r="47" s="1" customFormat="1" ht="80" customHeight="1" spans="1:17">
      <c r="A47" s="12">
        <v>42</v>
      </c>
      <c r="B47" s="13" t="s">
        <v>146</v>
      </c>
      <c r="C47" s="14" t="s">
        <v>138</v>
      </c>
      <c r="D47" s="15" t="s">
        <v>97</v>
      </c>
      <c r="E47" s="16" t="s">
        <v>147</v>
      </c>
      <c r="F47" s="17" t="s">
        <v>148</v>
      </c>
      <c r="G47" s="14" t="s">
        <v>119</v>
      </c>
      <c r="H47" s="14">
        <v>10</v>
      </c>
      <c r="I47" s="30">
        <v>10</v>
      </c>
      <c r="J47" s="31"/>
      <c r="K47" s="32"/>
      <c r="L47" s="33"/>
      <c r="M47" s="14" t="s">
        <v>23</v>
      </c>
      <c r="N47" s="14" t="s">
        <v>24</v>
      </c>
      <c r="O47" s="34" t="s">
        <v>149</v>
      </c>
      <c r="P47" s="34" t="s">
        <v>149</v>
      </c>
      <c r="Q47" s="12"/>
    </row>
    <row r="48" s="1" customFormat="1" ht="89" customHeight="1" spans="1:17">
      <c r="A48" s="12">
        <v>43</v>
      </c>
      <c r="B48" s="13" t="s">
        <v>150</v>
      </c>
      <c r="C48" s="14" t="s">
        <v>138</v>
      </c>
      <c r="D48" s="15" t="s">
        <v>97</v>
      </c>
      <c r="E48" s="16" t="s">
        <v>151</v>
      </c>
      <c r="F48" s="17" t="s">
        <v>152</v>
      </c>
      <c r="G48" s="14" t="s">
        <v>119</v>
      </c>
      <c r="H48" s="14">
        <v>124</v>
      </c>
      <c r="I48" s="30">
        <v>124</v>
      </c>
      <c r="J48" s="31"/>
      <c r="K48" s="32"/>
      <c r="L48" s="33"/>
      <c r="M48" s="14" t="s">
        <v>23</v>
      </c>
      <c r="N48" s="14" t="s">
        <v>24</v>
      </c>
      <c r="O48" s="34" t="s">
        <v>153</v>
      </c>
      <c r="P48" s="34" t="s">
        <v>153</v>
      </c>
      <c r="Q48" s="12"/>
    </row>
    <row r="49" s="1" customFormat="1" ht="89" customHeight="1" spans="1:17">
      <c r="A49" s="12">
        <v>44</v>
      </c>
      <c r="B49" s="13" t="s">
        <v>154</v>
      </c>
      <c r="C49" s="14" t="s">
        <v>138</v>
      </c>
      <c r="D49" s="15" t="s">
        <v>97</v>
      </c>
      <c r="E49" s="16" t="s">
        <v>155</v>
      </c>
      <c r="F49" s="17" t="s">
        <v>156</v>
      </c>
      <c r="G49" s="14" t="s">
        <v>100</v>
      </c>
      <c r="H49" s="14">
        <v>30</v>
      </c>
      <c r="I49" s="30">
        <v>30</v>
      </c>
      <c r="J49" s="31"/>
      <c r="K49" s="32"/>
      <c r="L49" s="33"/>
      <c r="M49" s="14" t="s">
        <v>23</v>
      </c>
      <c r="N49" s="14" t="s">
        <v>109</v>
      </c>
      <c r="O49" s="34" t="s">
        <v>157</v>
      </c>
      <c r="P49" s="34" t="s">
        <v>157</v>
      </c>
      <c r="Q49" s="12"/>
    </row>
    <row r="50" ht="80" customHeight="1" spans="1:17">
      <c r="A50" s="12">
        <v>45</v>
      </c>
      <c r="B50" s="13" t="s">
        <v>158</v>
      </c>
      <c r="C50" s="14" t="s">
        <v>159</v>
      </c>
      <c r="D50" s="15" t="s">
        <v>160</v>
      </c>
      <c r="E50" s="16" t="s">
        <v>161</v>
      </c>
      <c r="F50" s="17"/>
      <c r="G50" s="14" t="s">
        <v>162</v>
      </c>
      <c r="H50" s="14">
        <v>309.46</v>
      </c>
      <c r="I50" s="30">
        <f t="shared" ref="I50:I70" si="1">H50</f>
        <v>309.46</v>
      </c>
      <c r="J50" s="31"/>
      <c r="K50" s="32"/>
      <c r="L50" s="33"/>
      <c r="M50" s="14" t="s">
        <v>23</v>
      </c>
      <c r="N50" s="14" t="s">
        <v>92</v>
      </c>
      <c r="O50" s="34" t="s">
        <v>163</v>
      </c>
      <c r="P50" s="34" t="s">
        <v>163</v>
      </c>
      <c r="Q50" s="12"/>
    </row>
    <row r="51" ht="80" customHeight="1" spans="1:17">
      <c r="A51" s="12">
        <v>46</v>
      </c>
      <c r="B51" s="13" t="s">
        <v>164</v>
      </c>
      <c r="C51" s="14" t="s">
        <v>159</v>
      </c>
      <c r="D51" s="15" t="s">
        <v>160</v>
      </c>
      <c r="E51" s="16" t="s">
        <v>165</v>
      </c>
      <c r="F51" s="17" t="s">
        <v>166</v>
      </c>
      <c r="G51" s="14" t="s">
        <v>167</v>
      </c>
      <c r="H51" s="14">
        <v>65.4</v>
      </c>
      <c r="I51" s="30">
        <f t="shared" si="1"/>
        <v>65.4</v>
      </c>
      <c r="J51" s="31"/>
      <c r="K51" s="32"/>
      <c r="L51" s="33"/>
      <c r="M51" s="14" t="s">
        <v>23</v>
      </c>
      <c r="N51" s="14" t="s">
        <v>24</v>
      </c>
      <c r="O51" s="34" t="s">
        <v>168</v>
      </c>
      <c r="P51" s="34" t="s">
        <v>168</v>
      </c>
      <c r="Q51" s="12"/>
    </row>
    <row r="52" ht="80" customHeight="1" spans="1:17">
      <c r="A52" s="12">
        <v>47</v>
      </c>
      <c r="B52" s="13" t="s">
        <v>169</v>
      </c>
      <c r="C52" s="14" t="s">
        <v>159</v>
      </c>
      <c r="D52" s="15" t="s">
        <v>160</v>
      </c>
      <c r="E52" s="16" t="s">
        <v>170</v>
      </c>
      <c r="F52" s="17" t="s">
        <v>171</v>
      </c>
      <c r="G52" s="14" t="s">
        <v>167</v>
      </c>
      <c r="H52" s="14">
        <v>20</v>
      </c>
      <c r="I52" s="30">
        <f t="shared" si="1"/>
        <v>20</v>
      </c>
      <c r="J52" s="31"/>
      <c r="K52" s="32"/>
      <c r="L52" s="33"/>
      <c r="M52" s="14" t="s">
        <v>23</v>
      </c>
      <c r="N52" s="14" t="s">
        <v>24</v>
      </c>
      <c r="O52" s="34" t="s">
        <v>172</v>
      </c>
      <c r="P52" s="34" t="s">
        <v>172</v>
      </c>
      <c r="Q52" s="12"/>
    </row>
    <row r="53" ht="99" customHeight="1" spans="1:17">
      <c r="A53" s="12">
        <v>48</v>
      </c>
      <c r="B53" s="13" t="s">
        <v>173</v>
      </c>
      <c r="C53" s="14" t="s">
        <v>174</v>
      </c>
      <c r="D53" s="15" t="s">
        <v>175</v>
      </c>
      <c r="E53" s="16" t="s">
        <v>176</v>
      </c>
      <c r="F53" s="17"/>
      <c r="G53" s="14" t="s">
        <v>177</v>
      </c>
      <c r="H53" s="14">
        <v>1000</v>
      </c>
      <c r="I53" s="30">
        <f t="shared" si="1"/>
        <v>1000</v>
      </c>
      <c r="J53" s="31"/>
      <c r="K53" s="32"/>
      <c r="L53" s="33"/>
      <c r="M53" s="14" t="s">
        <v>23</v>
      </c>
      <c r="N53" s="14" t="s">
        <v>24</v>
      </c>
      <c r="O53" s="34" t="s">
        <v>178</v>
      </c>
      <c r="P53" s="34" t="s">
        <v>178</v>
      </c>
      <c r="Q53" s="12"/>
    </row>
    <row r="54" ht="80" customHeight="1" spans="1:17">
      <c r="A54" s="12">
        <v>49</v>
      </c>
      <c r="B54" s="13" t="s">
        <v>179</v>
      </c>
      <c r="C54" s="14" t="s">
        <v>180</v>
      </c>
      <c r="D54" s="14" t="s">
        <v>181</v>
      </c>
      <c r="E54" s="18" t="s">
        <v>182</v>
      </c>
      <c r="F54" s="14" t="s">
        <v>183</v>
      </c>
      <c r="G54" s="14" t="s">
        <v>184</v>
      </c>
      <c r="H54" s="14">
        <v>3312.3</v>
      </c>
      <c r="I54" s="30">
        <f t="shared" si="1"/>
        <v>3312.3</v>
      </c>
      <c r="J54" s="31"/>
      <c r="K54" s="32"/>
      <c r="L54" s="33"/>
      <c r="M54" s="14" t="s">
        <v>23</v>
      </c>
      <c r="N54" s="14" t="s">
        <v>92</v>
      </c>
      <c r="O54" s="18" t="s">
        <v>185</v>
      </c>
      <c r="P54" s="18" t="s">
        <v>185</v>
      </c>
      <c r="Q54" s="12"/>
    </row>
    <row r="55" ht="80" customHeight="1" spans="1:17">
      <c r="A55" s="12">
        <v>50</v>
      </c>
      <c r="B55" s="13" t="s">
        <v>186</v>
      </c>
      <c r="C55" s="14" t="s">
        <v>180</v>
      </c>
      <c r="D55" s="14" t="s">
        <v>181</v>
      </c>
      <c r="E55" s="18" t="s">
        <v>187</v>
      </c>
      <c r="F55" s="14" t="s">
        <v>188</v>
      </c>
      <c r="G55" s="14" t="s">
        <v>184</v>
      </c>
      <c r="H55" s="14">
        <v>687.7</v>
      </c>
      <c r="I55" s="30">
        <f t="shared" si="1"/>
        <v>687.7</v>
      </c>
      <c r="J55" s="31"/>
      <c r="K55" s="32"/>
      <c r="L55" s="33"/>
      <c r="M55" s="14" t="s">
        <v>23</v>
      </c>
      <c r="N55" s="14" t="s">
        <v>92</v>
      </c>
      <c r="O55" s="18" t="s">
        <v>189</v>
      </c>
      <c r="P55" s="18" t="s">
        <v>189</v>
      </c>
      <c r="Q55" s="12"/>
    </row>
    <row r="56" ht="80" customHeight="1" spans="1:17">
      <c r="A56" s="12">
        <v>51</v>
      </c>
      <c r="B56" s="13" t="s">
        <v>190</v>
      </c>
      <c r="C56" s="14" t="s">
        <v>191</v>
      </c>
      <c r="D56" s="14" t="s">
        <v>181</v>
      </c>
      <c r="E56" s="19" t="s">
        <v>192</v>
      </c>
      <c r="F56" s="20" t="s">
        <v>193</v>
      </c>
      <c r="G56" s="14" t="s">
        <v>194</v>
      </c>
      <c r="H56" s="14">
        <v>1000</v>
      </c>
      <c r="I56" s="30">
        <f t="shared" si="1"/>
        <v>1000</v>
      </c>
      <c r="J56" s="31"/>
      <c r="K56" s="32"/>
      <c r="L56" s="33"/>
      <c r="M56" s="14" t="s">
        <v>23</v>
      </c>
      <c r="N56" s="14" t="s">
        <v>24</v>
      </c>
      <c r="O56" s="18" t="s">
        <v>195</v>
      </c>
      <c r="P56" s="18" t="s">
        <v>195</v>
      </c>
      <c r="Q56" s="12"/>
    </row>
    <row r="57" ht="120" customHeight="1" spans="1:17">
      <c r="A57" s="12">
        <v>52</v>
      </c>
      <c r="B57" s="13" t="s">
        <v>196</v>
      </c>
      <c r="C57" s="14" t="s">
        <v>191</v>
      </c>
      <c r="D57" s="14" t="s">
        <v>181</v>
      </c>
      <c r="E57" s="16" t="s">
        <v>197</v>
      </c>
      <c r="F57" s="17" t="s">
        <v>198</v>
      </c>
      <c r="G57" s="14" t="s">
        <v>199</v>
      </c>
      <c r="H57" s="14">
        <v>1600</v>
      </c>
      <c r="I57" s="30">
        <f t="shared" si="1"/>
        <v>1600</v>
      </c>
      <c r="J57" s="31"/>
      <c r="K57" s="30"/>
      <c r="L57" s="31"/>
      <c r="M57" s="14" t="s">
        <v>23</v>
      </c>
      <c r="N57" s="14" t="s">
        <v>24</v>
      </c>
      <c r="O57" s="34" t="s">
        <v>200</v>
      </c>
      <c r="P57" s="34" t="s">
        <v>200</v>
      </c>
      <c r="Q57" s="12"/>
    </row>
    <row r="58" ht="165" customHeight="1" spans="1:17">
      <c r="A58" s="12">
        <v>53</v>
      </c>
      <c r="B58" s="13" t="s">
        <v>201</v>
      </c>
      <c r="C58" s="14" t="s">
        <v>202</v>
      </c>
      <c r="D58" s="15" t="s">
        <v>160</v>
      </c>
      <c r="E58" s="16" t="s">
        <v>203</v>
      </c>
      <c r="F58" s="17" t="s">
        <v>204</v>
      </c>
      <c r="G58" s="14" t="s">
        <v>162</v>
      </c>
      <c r="H58" s="14">
        <v>600</v>
      </c>
      <c r="I58" s="30">
        <f t="shared" si="1"/>
        <v>600</v>
      </c>
      <c r="J58" s="31"/>
      <c r="K58" s="32"/>
      <c r="L58" s="33"/>
      <c r="M58" s="14" t="s">
        <v>205</v>
      </c>
      <c r="N58" s="14" t="s">
        <v>24</v>
      </c>
      <c r="O58" s="34" t="s">
        <v>206</v>
      </c>
      <c r="P58" s="34" t="s">
        <v>206</v>
      </c>
      <c r="Q58" s="12"/>
    </row>
    <row r="59" ht="80" customHeight="1" spans="1:17">
      <c r="A59" s="12">
        <v>54</v>
      </c>
      <c r="B59" s="13" t="s">
        <v>207</v>
      </c>
      <c r="C59" s="14" t="s">
        <v>208</v>
      </c>
      <c r="D59" s="14" t="s">
        <v>209</v>
      </c>
      <c r="E59" s="18" t="s">
        <v>210</v>
      </c>
      <c r="F59" s="20" t="s">
        <v>211</v>
      </c>
      <c r="G59" s="15" t="s">
        <v>212</v>
      </c>
      <c r="H59" s="12">
        <v>2000</v>
      </c>
      <c r="I59" s="30">
        <f t="shared" si="1"/>
        <v>2000</v>
      </c>
      <c r="J59" s="31"/>
      <c r="K59" s="32"/>
      <c r="L59" s="33"/>
      <c r="M59" s="14" t="s">
        <v>23</v>
      </c>
      <c r="N59" s="14" t="s">
        <v>24</v>
      </c>
      <c r="O59" s="18" t="s">
        <v>213</v>
      </c>
      <c r="P59" s="18" t="s">
        <v>213</v>
      </c>
      <c r="Q59" s="12"/>
    </row>
    <row r="60" ht="80" customHeight="1" spans="1:17">
      <c r="A60" s="12">
        <v>55</v>
      </c>
      <c r="B60" s="13" t="s">
        <v>214</v>
      </c>
      <c r="C60" s="15" t="s">
        <v>215</v>
      </c>
      <c r="D60" s="14" t="s">
        <v>216</v>
      </c>
      <c r="E60" s="18" t="s">
        <v>217</v>
      </c>
      <c r="F60" s="20"/>
      <c r="G60" s="14" t="s">
        <v>184</v>
      </c>
      <c r="H60" s="12">
        <v>700</v>
      </c>
      <c r="I60" s="30">
        <f t="shared" si="1"/>
        <v>700</v>
      </c>
      <c r="J60" s="31"/>
      <c r="K60" s="32"/>
      <c r="L60" s="33"/>
      <c r="M60" s="14" t="s">
        <v>23</v>
      </c>
      <c r="N60" s="14" t="s">
        <v>24</v>
      </c>
      <c r="O60" s="18" t="s">
        <v>218</v>
      </c>
      <c r="P60" s="18" t="s">
        <v>218</v>
      </c>
      <c r="Q60" s="12"/>
    </row>
    <row r="61" ht="80" customHeight="1" spans="1:17">
      <c r="A61" s="12">
        <v>56</v>
      </c>
      <c r="B61" s="13" t="s">
        <v>219</v>
      </c>
      <c r="C61" s="15" t="s">
        <v>215</v>
      </c>
      <c r="D61" s="14" t="s">
        <v>216</v>
      </c>
      <c r="E61" s="18" t="s">
        <v>220</v>
      </c>
      <c r="F61" s="20" t="s">
        <v>221</v>
      </c>
      <c r="G61" s="14" t="s">
        <v>184</v>
      </c>
      <c r="H61" s="12">
        <v>1400</v>
      </c>
      <c r="I61" s="30">
        <f t="shared" si="1"/>
        <v>1400</v>
      </c>
      <c r="J61" s="31"/>
      <c r="K61" s="32"/>
      <c r="L61" s="33"/>
      <c r="M61" s="14" t="s">
        <v>23</v>
      </c>
      <c r="N61" s="14" t="s">
        <v>24</v>
      </c>
      <c r="O61" s="18" t="s">
        <v>222</v>
      </c>
      <c r="P61" s="18" t="s">
        <v>222</v>
      </c>
      <c r="Q61" s="12"/>
    </row>
    <row r="62" ht="80" customHeight="1" spans="1:17">
      <c r="A62" s="12">
        <v>57</v>
      </c>
      <c r="B62" s="13" t="s">
        <v>223</v>
      </c>
      <c r="C62" s="14" t="s">
        <v>224</v>
      </c>
      <c r="D62" s="14" t="s">
        <v>225</v>
      </c>
      <c r="E62" s="18" t="s">
        <v>226</v>
      </c>
      <c r="F62" s="14"/>
      <c r="G62" s="14" t="s">
        <v>227</v>
      </c>
      <c r="H62" s="12">
        <v>21</v>
      </c>
      <c r="I62" s="30">
        <f t="shared" si="1"/>
        <v>21</v>
      </c>
      <c r="J62" s="31"/>
      <c r="K62" s="32"/>
      <c r="L62" s="33"/>
      <c r="M62" s="14" t="s">
        <v>105</v>
      </c>
      <c r="N62" s="14" t="s">
        <v>92</v>
      </c>
      <c r="O62" s="18" t="s">
        <v>228</v>
      </c>
      <c r="P62" s="18" t="s">
        <v>228</v>
      </c>
      <c r="Q62" s="12"/>
    </row>
    <row r="63" ht="80" customHeight="1" spans="1:17">
      <c r="A63" s="12">
        <v>58</v>
      </c>
      <c r="B63" s="13" t="s">
        <v>229</v>
      </c>
      <c r="C63" s="14" t="s">
        <v>230</v>
      </c>
      <c r="D63" s="14" t="s">
        <v>90</v>
      </c>
      <c r="E63" s="18" t="s">
        <v>231</v>
      </c>
      <c r="F63" s="14"/>
      <c r="G63" s="14" t="s">
        <v>232</v>
      </c>
      <c r="H63" s="12">
        <v>68.74</v>
      </c>
      <c r="I63" s="30">
        <f t="shared" si="1"/>
        <v>68.74</v>
      </c>
      <c r="J63" s="31"/>
      <c r="K63" s="32"/>
      <c r="L63" s="33"/>
      <c r="M63" s="14" t="s">
        <v>233</v>
      </c>
      <c r="N63" s="14" t="s">
        <v>92</v>
      </c>
      <c r="O63" s="18" t="s">
        <v>234</v>
      </c>
      <c r="P63" s="18" t="s">
        <v>234</v>
      </c>
      <c r="Q63" s="12"/>
    </row>
    <row r="64" ht="80" customHeight="1" spans="1:17">
      <c r="A64" s="12">
        <v>59</v>
      </c>
      <c r="B64" s="13" t="s">
        <v>235</v>
      </c>
      <c r="C64" s="14" t="s">
        <v>236</v>
      </c>
      <c r="D64" s="14" t="s">
        <v>237</v>
      </c>
      <c r="E64" s="18" t="s">
        <v>238</v>
      </c>
      <c r="F64" s="14"/>
      <c r="G64" s="14" t="s">
        <v>239</v>
      </c>
      <c r="H64" s="12">
        <v>69.37</v>
      </c>
      <c r="I64" s="30">
        <f t="shared" si="1"/>
        <v>69.37</v>
      </c>
      <c r="J64" s="31"/>
      <c r="K64" s="32"/>
      <c r="L64" s="33"/>
      <c r="M64" s="14" t="s">
        <v>105</v>
      </c>
      <c r="N64" s="14" t="s">
        <v>92</v>
      </c>
      <c r="O64" s="18" t="s">
        <v>240</v>
      </c>
      <c r="P64" s="18" t="s">
        <v>240</v>
      </c>
      <c r="Q64" s="12"/>
    </row>
    <row r="65" ht="80" customHeight="1" spans="1:17">
      <c r="A65" s="12">
        <v>60</v>
      </c>
      <c r="B65" s="13" t="s">
        <v>241</v>
      </c>
      <c r="C65" s="14" t="s">
        <v>242</v>
      </c>
      <c r="D65" s="14" t="s">
        <v>243</v>
      </c>
      <c r="E65" s="18" t="s">
        <v>244</v>
      </c>
      <c r="F65" s="14"/>
      <c r="G65" s="14" t="s">
        <v>245</v>
      </c>
      <c r="H65" s="12">
        <v>60.05</v>
      </c>
      <c r="I65" s="30">
        <f t="shared" si="1"/>
        <v>60.05</v>
      </c>
      <c r="J65" s="31"/>
      <c r="K65" s="32"/>
      <c r="L65" s="33"/>
      <c r="M65" s="14" t="s">
        <v>105</v>
      </c>
      <c r="N65" s="14" t="s">
        <v>92</v>
      </c>
      <c r="O65" s="18" t="s">
        <v>246</v>
      </c>
      <c r="P65" s="18" t="s">
        <v>246</v>
      </c>
      <c r="Q65" s="12"/>
    </row>
    <row r="66" ht="80" customHeight="1" spans="1:17">
      <c r="A66" s="12">
        <v>61</v>
      </c>
      <c r="B66" s="13" t="s">
        <v>247</v>
      </c>
      <c r="C66" s="14" t="s">
        <v>248</v>
      </c>
      <c r="D66" s="14" t="s">
        <v>249</v>
      </c>
      <c r="E66" s="18" t="s">
        <v>250</v>
      </c>
      <c r="F66" s="14"/>
      <c r="G66" s="14" t="s">
        <v>251</v>
      </c>
      <c r="H66" s="12">
        <v>128.47</v>
      </c>
      <c r="I66" s="30">
        <f t="shared" si="1"/>
        <v>128.47</v>
      </c>
      <c r="J66" s="31"/>
      <c r="K66" s="32"/>
      <c r="L66" s="33"/>
      <c r="M66" s="14" t="s">
        <v>105</v>
      </c>
      <c r="N66" s="14" t="s">
        <v>92</v>
      </c>
      <c r="O66" s="18" t="s">
        <v>252</v>
      </c>
      <c r="P66" s="18" t="s">
        <v>252</v>
      </c>
      <c r="Q66" s="12"/>
    </row>
    <row r="67" ht="80" customHeight="1" spans="1:17">
      <c r="A67" s="12">
        <v>62</v>
      </c>
      <c r="B67" s="13" t="s">
        <v>253</v>
      </c>
      <c r="C67" s="14" t="s">
        <v>254</v>
      </c>
      <c r="D67" s="14" t="s">
        <v>126</v>
      </c>
      <c r="E67" s="18" t="s">
        <v>255</v>
      </c>
      <c r="F67" s="14"/>
      <c r="G67" s="14" t="s">
        <v>256</v>
      </c>
      <c r="H67" s="12">
        <v>21.9</v>
      </c>
      <c r="I67" s="30">
        <f t="shared" si="1"/>
        <v>21.9</v>
      </c>
      <c r="J67" s="31"/>
      <c r="K67" s="32"/>
      <c r="L67" s="33"/>
      <c r="M67" s="14" t="s">
        <v>205</v>
      </c>
      <c r="N67" s="14" t="s">
        <v>92</v>
      </c>
      <c r="O67" s="18" t="s">
        <v>257</v>
      </c>
      <c r="P67" s="18" t="s">
        <v>257</v>
      </c>
      <c r="Q67" s="12"/>
    </row>
    <row r="68" ht="80" customHeight="1" spans="1:17">
      <c r="A68" s="12">
        <v>63</v>
      </c>
      <c r="B68" s="13" t="s">
        <v>258</v>
      </c>
      <c r="C68" s="14" t="s">
        <v>259</v>
      </c>
      <c r="D68" s="14" t="s">
        <v>260</v>
      </c>
      <c r="E68" s="18" t="s">
        <v>261</v>
      </c>
      <c r="F68" s="14"/>
      <c r="G68" s="14" t="s">
        <v>262</v>
      </c>
      <c r="H68" s="12">
        <v>38.2</v>
      </c>
      <c r="I68" s="30">
        <f t="shared" si="1"/>
        <v>38.2</v>
      </c>
      <c r="J68" s="31"/>
      <c r="K68" s="32"/>
      <c r="L68" s="33"/>
      <c r="M68" s="14" t="s">
        <v>105</v>
      </c>
      <c r="N68" s="14" t="s">
        <v>92</v>
      </c>
      <c r="O68" s="18" t="s">
        <v>263</v>
      </c>
      <c r="P68" s="18" t="s">
        <v>263</v>
      </c>
      <c r="Q68" s="12"/>
    </row>
    <row r="69" ht="80" customHeight="1" spans="1:17">
      <c r="A69" s="12">
        <v>64</v>
      </c>
      <c r="B69" s="13" t="s">
        <v>264</v>
      </c>
      <c r="C69" s="14" t="s">
        <v>236</v>
      </c>
      <c r="D69" s="14" t="s">
        <v>78</v>
      </c>
      <c r="E69" s="18" t="s">
        <v>265</v>
      </c>
      <c r="F69" s="14" t="s">
        <v>266</v>
      </c>
      <c r="G69" s="14" t="s">
        <v>239</v>
      </c>
      <c r="H69" s="12">
        <v>150</v>
      </c>
      <c r="I69" s="30">
        <f t="shared" si="1"/>
        <v>150</v>
      </c>
      <c r="J69" s="31"/>
      <c r="K69" s="32"/>
      <c r="L69" s="33"/>
      <c r="M69" s="14" t="s">
        <v>23</v>
      </c>
      <c r="N69" s="14" t="s">
        <v>24</v>
      </c>
      <c r="O69" s="18" t="s">
        <v>267</v>
      </c>
      <c r="P69" s="18" t="s">
        <v>267</v>
      </c>
      <c r="Q69" s="12"/>
    </row>
    <row r="70" ht="80" customHeight="1" spans="1:17">
      <c r="A70" s="12">
        <v>65</v>
      </c>
      <c r="B70" s="13" t="s">
        <v>268</v>
      </c>
      <c r="C70" s="14" t="s">
        <v>269</v>
      </c>
      <c r="D70" s="14" t="s">
        <v>270</v>
      </c>
      <c r="E70" s="18" t="s">
        <v>271</v>
      </c>
      <c r="F70" s="14"/>
      <c r="G70" s="14" t="s">
        <v>272</v>
      </c>
      <c r="H70" s="12">
        <v>200</v>
      </c>
      <c r="I70" s="30">
        <f t="shared" si="1"/>
        <v>200</v>
      </c>
      <c r="J70" s="31"/>
      <c r="K70" s="32"/>
      <c r="L70" s="33"/>
      <c r="M70" s="14" t="s">
        <v>23</v>
      </c>
      <c r="N70" s="14" t="s">
        <v>92</v>
      </c>
      <c r="O70" s="18" t="s">
        <v>273</v>
      </c>
      <c r="P70" s="18" t="s">
        <v>273</v>
      </c>
      <c r="Q70" s="12"/>
    </row>
    <row r="71" s="1" customFormat="1" ht="80" customHeight="1" spans="1:17">
      <c r="A71" s="12">
        <v>66</v>
      </c>
      <c r="B71" s="37" t="s">
        <v>274</v>
      </c>
      <c r="C71" s="14" t="s">
        <v>92</v>
      </c>
      <c r="D71" s="14" t="s">
        <v>126</v>
      </c>
      <c r="E71" s="18" t="s">
        <v>275</v>
      </c>
      <c r="F71" s="14">
        <v>44105</v>
      </c>
      <c r="G71" s="14" t="s">
        <v>276</v>
      </c>
      <c r="H71" s="12">
        <v>960</v>
      </c>
      <c r="I71" s="32">
        <v>200</v>
      </c>
      <c r="J71" s="33"/>
      <c r="K71" s="32"/>
      <c r="L71" s="33"/>
      <c r="M71" s="14" t="s">
        <v>23</v>
      </c>
      <c r="N71" s="14" t="s">
        <v>24</v>
      </c>
      <c r="O71" s="12" t="s">
        <v>277</v>
      </c>
      <c r="P71" s="12" t="s">
        <v>277</v>
      </c>
      <c r="Q71" s="12"/>
    </row>
    <row r="72" s="1" customFormat="1" ht="80" customHeight="1" spans="1:17">
      <c r="A72" s="12">
        <v>67</v>
      </c>
      <c r="B72" s="37" t="s">
        <v>278</v>
      </c>
      <c r="C72" s="14" t="s">
        <v>92</v>
      </c>
      <c r="D72" s="14" t="s">
        <v>126</v>
      </c>
      <c r="E72" s="18" t="s">
        <v>279</v>
      </c>
      <c r="F72" s="14">
        <v>44105</v>
      </c>
      <c r="G72" s="14" t="s">
        <v>276</v>
      </c>
      <c r="H72" s="12">
        <v>47.9</v>
      </c>
      <c r="I72" s="32">
        <v>200</v>
      </c>
      <c r="J72" s="33"/>
      <c r="K72" s="32"/>
      <c r="L72" s="33"/>
      <c r="M72" s="14" t="s">
        <v>23</v>
      </c>
      <c r="N72" s="14" t="s">
        <v>24</v>
      </c>
      <c r="O72" s="12" t="s">
        <v>277</v>
      </c>
      <c r="P72" s="12" t="s">
        <v>277</v>
      </c>
      <c r="Q72" s="12"/>
    </row>
    <row r="73" s="1" customFormat="1" ht="80" customHeight="1" spans="1:17">
      <c r="A73" s="12">
        <v>68</v>
      </c>
      <c r="B73" s="37" t="s">
        <v>280</v>
      </c>
      <c r="C73" s="14" t="s">
        <v>24</v>
      </c>
      <c r="D73" s="14" t="s">
        <v>126</v>
      </c>
      <c r="E73" s="18" t="s">
        <v>281</v>
      </c>
      <c r="F73" s="14">
        <v>44105</v>
      </c>
      <c r="G73" s="14" t="s">
        <v>276</v>
      </c>
      <c r="H73" s="12">
        <v>511</v>
      </c>
      <c r="I73" s="32">
        <v>200</v>
      </c>
      <c r="J73" s="33"/>
      <c r="K73" s="32">
        <v>300</v>
      </c>
      <c r="L73" s="33"/>
      <c r="M73" s="14" t="s">
        <v>23</v>
      </c>
      <c r="N73" s="14" t="s">
        <v>24</v>
      </c>
      <c r="O73" s="12" t="s">
        <v>282</v>
      </c>
      <c r="P73" s="12" t="s">
        <v>283</v>
      </c>
      <c r="Q73" s="12"/>
    </row>
    <row r="74" s="1" customFormat="1" ht="80" customHeight="1" spans="1:17">
      <c r="A74" s="12">
        <v>69</v>
      </c>
      <c r="B74" s="37" t="s">
        <v>284</v>
      </c>
      <c r="C74" s="14" t="s">
        <v>24</v>
      </c>
      <c r="D74" s="14" t="s">
        <v>126</v>
      </c>
      <c r="E74" s="18" t="s">
        <v>285</v>
      </c>
      <c r="F74" s="14">
        <v>44105</v>
      </c>
      <c r="G74" s="14" t="s">
        <v>276</v>
      </c>
      <c r="H74" s="12">
        <v>418</v>
      </c>
      <c r="I74" s="32">
        <v>69</v>
      </c>
      <c r="J74" s="33"/>
      <c r="K74" s="32"/>
      <c r="L74" s="33"/>
      <c r="M74" s="14" t="s">
        <v>23</v>
      </c>
      <c r="N74" s="14" t="s">
        <v>24</v>
      </c>
      <c r="O74" s="12" t="s">
        <v>286</v>
      </c>
      <c r="P74" s="12" t="s">
        <v>286</v>
      </c>
      <c r="Q74" s="12"/>
    </row>
    <row r="75" s="1" customFormat="1" ht="80" customHeight="1" spans="1:17">
      <c r="A75" s="12">
        <v>70</v>
      </c>
      <c r="B75" s="37" t="s">
        <v>287</v>
      </c>
      <c r="C75" s="14" t="s">
        <v>92</v>
      </c>
      <c r="D75" s="14" t="s">
        <v>126</v>
      </c>
      <c r="E75" s="18" t="s">
        <v>288</v>
      </c>
      <c r="F75" s="14">
        <v>44105</v>
      </c>
      <c r="G75" s="14" t="s">
        <v>276</v>
      </c>
      <c r="H75" s="12">
        <v>785</v>
      </c>
      <c r="I75" s="32">
        <v>50</v>
      </c>
      <c r="J75" s="33"/>
      <c r="K75" s="32"/>
      <c r="L75" s="33"/>
      <c r="M75" s="14" t="s">
        <v>23</v>
      </c>
      <c r="N75" s="14" t="s">
        <v>24</v>
      </c>
      <c r="O75" s="12" t="s">
        <v>288</v>
      </c>
      <c r="P75" s="12" t="s">
        <v>288</v>
      </c>
      <c r="Q75" s="12"/>
    </row>
    <row r="76" s="1" customFormat="1" ht="80" customHeight="1" spans="1:17">
      <c r="A76" s="12">
        <v>71</v>
      </c>
      <c r="B76" s="37" t="s">
        <v>289</v>
      </c>
      <c r="C76" s="14" t="s">
        <v>92</v>
      </c>
      <c r="D76" s="14" t="s">
        <v>126</v>
      </c>
      <c r="E76" s="18" t="s">
        <v>290</v>
      </c>
      <c r="F76" s="14">
        <v>44105</v>
      </c>
      <c r="G76" s="14" t="s">
        <v>276</v>
      </c>
      <c r="H76" s="12">
        <v>154</v>
      </c>
      <c r="I76" s="32">
        <v>100</v>
      </c>
      <c r="J76" s="33"/>
      <c r="K76" s="32"/>
      <c r="L76" s="33"/>
      <c r="M76" s="14" t="s">
        <v>23</v>
      </c>
      <c r="N76" s="14" t="s">
        <v>24</v>
      </c>
      <c r="O76" s="12" t="s">
        <v>291</v>
      </c>
      <c r="P76" s="12" t="s">
        <v>291</v>
      </c>
      <c r="Q76" s="12"/>
    </row>
    <row r="77" s="1" customFormat="1" ht="80" customHeight="1" spans="1:17">
      <c r="A77" s="12">
        <v>72</v>
      </c>
      <c r="B77" s="37" t="s">
        <v>292</v>
      </c>
      <c r="C77" s="14" t="s">
        <v>92</v>
      </c>
      <c r="D77" s="14" t="s">
        <v>126</v>
      </c>
      <c r="E77" s="18" t="s">
        <v>33</v>
      </c>
      <c r="F77" s="14">
        <v>2020.06</v>
      </c>
      <c r="G77" s="14" t="s">
        <v>276</v>
      </c>
      <c r="H77" s="12">
        <v>735</v>
      </c>
      <c r="I77" s="30">
        <v>100</v>
      </c>
      <c r="J77" s="31"/>
      <c r="K77" s="30"/>
      <c r="L77" s="31"/>
      <c r="M77" s="14" t="s">
        <v>23</v>
      </c>
      <c r="N77" s="14" t="s">
        <v>24</v>
      </c>
      <c r="O77" s="12" t="s">
        <v>293</v>
      </c>
      <c r="P77" s="12" t="s">
        <v>294</v>
      </c>
      <c r="Q77" s="12"/>
    </row>
    <row r="78" s="1" customFormat="1" ht="80" customHeight="1" spans="1:17">
      <c r="A78" s="12">
        <v>73</v>
      </c>
      <c r="B78" s="37" t="s">
        <v>295</v>
      </c>
      <c r="C78" s="14" t="s">
        <v>24</v>
      </c>
      <c r="D78" s="14" t="s">
        <v>126</v>
      </c>
      <c r="E78" s="18" t="s">
        <v>296</v>
      </c>
      <c r="F78" s="14">
        <v>2020.6</v>
      </c>
      <c r="G78" s="14" t="s">
        <v>276</v>
      </c>
      <c r="H78" s="12">
        <v>400</v>
      </c>
      <c r="I78" s="30">
        <v>160</v>
      </c>
      <c r="J78" s="31"/>
      <c r="K78" s="30"/>
      <c r="L78" s="31"/>
      <c r="M78" s="14" t="s">
        <v>23</v>
      </c>
      <c r="N78" s="14" t="s">
        <v>24</v>
      </c>
      <c r="O78" s="12" t="s">
        <v>297</v>
      </c>
      <c r="P78" s="12" t="s">
        <v>297</v>
      </c>
      <c r="Q78" s="12"/>
    </row>
    <row r="79" customFormat="1" ht="80" customHeight="1" spans="1:17">
      <c r="A79" s="12">
        <v>74</v>
      </c>
      <c r="B79" s="13" t="s">
        <v>298</v>
      </c>
      <c r="C79" s="14" t="s">
        <v>299</v>
      </c>
      <c r="D79" s="14" t="s">
        <v>300</v>
      </c>
      <c r="E79" s="18" t="s">
        <v>301</v>
      </c>
      <c r="F79" s="14" t="s">
        <v>302</v>
      </c>
      <c r="G79" s="14"/>
      <c r="H79" s="12">
        <v>16</v>
      </c>
      <c r="I79" s="30">
        <f t="shared" ref="I79:I110" si="2">H79</f>
        <v>16</v>
      </c>
      <c r="J79" s="31"/>
      <c r="K79" s="32"/>
      <c r="L79" s="33"/>
      <c r="M79" s="14" t="s">
        <v>23</v>
      </c>
      <c r="N79" s="14" t="s">
        <v>24</v>
      </c>
      <c r="O79" s="18" t="s">
        <v>303</v>
      </c>
      <c r="P79" s="18" t="s">
        <v>303</v>
      </c>
      <c r="Q79" s="12"/>
    </row>
    <row r="80" customFormat="1" ht="80" customHeight="1" spans="1:17">
      <c r="A80" s="12">
        <v>75</v>
      </c>
      <c r="B80" s="13" t="s">
        <v>304</v>
      </c>
      <c r="C80" s="14" t="s">
        <v>305</v>
      </c>
      <c r="D80" s="14" t="s">
        <v>306</v>
      </c>
      <c r="E80" s="18" t="s">
        <v>307</v>
      </c>
      <c r="F80" s="14" t="s">
        <v>308</v>
      </c>
      <c r="G80" s="14" t="s">
        <v>309</v>
      </c>
      <c r="H80" s="12">
        <v>200</v>
      </c>
      <c r="I80" s="30">
        <f t="shared" si="2"/>
        <v>200</v>
      </c>
      <c r="J80" s="31"/>
      <c r="K80" s="32"/>
      <c r="L80" s="33"/>
      <c r="M80" s="14" t="s">
        <v>23</v>
      </c>
      <c r="N80" s="14" t="s">
        <v>24</v>
      </c>
      <c r="O80" s="18" t="s">
        <v>310</v>
      </c>
      <c r="P80" s="18" t="s">
        <v>310</v>
      </c>
      <c r="Q80" s="12"/>
    </row>
    <row r="81" customFormat="1" ht="80" customHeight="1" spans="1:17">
      <c r="A81" s="12">
        <v>76</v>
      </c>
      <c r="B81" s="13" t="s">
        <v>311</v>
      </c>
      <c r="C81" s="14" t="s">
        <v>96</v>
      </c>
      <c r="D81" s="14" t="s">
        <v>103</v>
      </c>
      <c r="E81" s="18" t="s">
        <v>312</v>
      </c>
      <c r="F81" s="14" t="s">
        <v>313</v>
      </c>
      <c r="G81" s="14" t="s">
        <v>314</v>
      </c>
      <c r="H81" s="12">
        <v>1001.8</v>
      </c>
      <c r="I81" s="30">
        <f t="shared" si="2"/>
        <v>1001.8</v>
      </c>
      <c r="J81" s="31"/>
      <c r="K81" s="32"/>
      <c r="L81" s="33"/>
      <c r="M81" s="14" t="s">
        <v>23</v>
      </c>
      <c r="N81" s="14" t="s">
        <v>24</v>
      </c>
      <c r="O81" s="18" t="s">
        <v>315</v>
      </c>
      <c r="P81" s="18" t="s">
        <v>315</v>
      </c>
      <c r="Q81" s="12"/>
    </row>
    <row r="82" customFormat="1" ht="80" customHeight="1" spans="1:17">
      <c r="A82" s="12">
        <v>77</v>
      </c>
      <c r="B82" s="13" t="s">
        <v>316</v>
      </c>
      <c r="C82" s="14" t="s">
        <v>96</v>
      </c>
      <c r="D82" s="14" t="s">
        <v>103</v>
      </c>
      <c r="E82" s="18" t="s">
        <v>317</v>
      </c>
      <c r="F82" s="14" t="s">
        <v>99</v>
      </c>
      <c r="G82" s="14" t="s">
        <v>318</v>
      </c>
      <c r="H82" s="12">
        <v>960</v>
      </c>
      <c r="I82" s="30">
        <f t="shared" si="2"/>
        <v>960</v>
      </c>
      <c r="J82" s="31"/>
      <c r="K82" s="32"/>
      <c r="L82" s="33"/>
      <c r="M82" s="14" t="s">
        <v>23</v>
      </c>
      <c r="N82" s="14"/>
      <c r="O82" s="18" t="s">
        <v>319</v>
      </c>
      <c r="P82" s="18" t="s">
        <v>319</v>
      </c>
      <c r="Q82" s="12"/>
    </row>
    <row r="83" customFormat="1" ht="80" customHeight="1" spans="1:17">
      <c r="A83" s="12">
        <v>78</v>
      </c>
      <c r="B83" s="13" t="s">
        <v>320</v>
      </c>
      <c r="C83" s="14" t="s">
        <v>96</v>
      </c>
      <c r="D83" s="14" t="s">
        <v>103</v>
      </c>
      <c r="E83" s="38" t="s">
        <v>321</v>
      </c>
      <c r="F83" s="14"/>
      <c r="G83" s="14" t="s">
        <v>322</v>
      </c>
      <c r="H83" s="12">
        <v>47.9</v>
      </c>
      <c r="I83" s="30">
        <f t="shared" si="2"/>
        <v>47.9</v>
      </c>
      <c r="J83" s="31"/>
      <c r="K83" s="32"/>
      <c r="L83" s="33"/>
      <c r="M83" s="14"/>
      <c r="N83" s="14" t="s">
        <v>109</v>
      </c>
      <c r="O83" s="18" t="s">
        <v>323</v>
      </c>
      <c r="P83" s="18" t="s">
        <v>323</v>
      </c>
      <c r="Q83" s="12"/>
    </row>
    <row r="84" customFormat="1" ht="80" customHeight="1" spans="1:17">
      <c r="A84" s="12">
        <v>79</v>
      </c>
      <c r="B84" s="13" t="s">
        <v>324</v>
      </c>
      <c r="C84" s="14" t="s">
        <v>325</v>
      </c>
      <c r="D84" s="14" t="s">
        <v>326</v>
      </c>
      <c r="E84" s="18" t="s">
        <v>327</v>
      </c>
      <c r="F84" s="20" t="s">
        <v>328</v>
      </c>
      <c r="G84" s="14" t="s">
        <v>100</v>
      </c>
      <c r="H84" s="12">
        <v>511</v>
      </c>
      <c r="I84" s="30">
        <f t="shared" si="2"/>
        <v>511</v>
      </c>
      <c r="J84" s="31"/>
      <c r="K84" s="32"/>
      <c r="L84" s="33"/>
      <c r="M84" s="14"/>
      <c r="N84" s="14" t="s">
        <v>109</v>
      </c>
      <c r="O84" s="18" t="s">
        <v>329</v>
      </c>
      <c r="P84" s="18" t="s">
        <v>329</v>
      </c>
      <c r="Q84" s="12"/>
    </row>
    <row r="85" customFormat="1" ht="80" customHeight="1" spans="1:17">
      <c r="A85" s="12">
        <v>80</v>
      </c>
      <c r="B85" s="13" t="s">
        <v>330</v>
      </c>
      <c r="C85" s="14" t="s">
        <v>325</v>
      </c>
      <c r="D85" s="14" t="s">
        <v>326</v>
      </c>
      <c r="E85" s="18" t="s">
        <v>331</v>
      </c>
      <c r="F85" s="20" t="s">
        <v>332</v>
      </c>
      <c r="G85" s="14" t="s">
        <v>100</v>
      </c>
      <c r="H85" s="12">
        <v>418</v>
      </c>
      <c r="I85" s="30">
        <f t="shared" si="2"/>
        <v>418</v>
      </c>
      <c r="J85" s="31"/>
      <c r="K85" s="32"/>
      <c r="L85" s="33"/>
      <c r="M85" s="14"/>
      <c r="N85" s="14" t="s">
        <v>109</v>
      </c>
      <c r="O85" s="18" t="s">
        <v>333</v>
      </c>
      <c r="P85" s="18" t="s">
        <v>333</v>
      </c>
      <c r="Q85" s="12"/>
    </row>
    <row r="86" customFormat="1" ht="80" customHeight="1" spans="1:17">
      <c r="A86" s="12">
        <v>81</v>
      </c>
      <c r="B86" s="13" t="s">
        <v>334</v>
      </c>
      <c r="C86" s="14" t="s">
        <v>325</v>
      </c>
      <c r="D86" s="14" t="s">
        <v>326</v>
      </c>
      <c r="E86" s="18" t="s">
        <v>335</v>
      </c>
      <c r="F86" s="20" t="s">
        <v>336</v>
      </c>
      <c r="G86" s="14" t="s">
        <v>100</v>
      </c>
      <c r="H86" s="12">
        <v>785</v>
      </c>
      <c r="I86" s="30">
        <f t="shared" si="2"/>
        <v>785</v>
      </c>
      <c r="J86" s="31"/>
      <c r="K86" s="32"/>
      <c r="L86" s="33"/>
      <c r="M86" s="14"/>
      <c r="N86" s="14" t="s">
        <v>109</v>
      </c>
      <c r="O86" s="18" t="s">
        <v>337</v>
      </c>
      <c r="P86" s="18" t="s">
        <v>337</v>
      </c>
      <c r="Q86" s="12"/>
    </row>
    <row r="87" customFormat="1" ht="80" customHeight="1" spans="1:17">
      <c r="A87" s="12">
        <v>82</v>
      </c>
      <c r="B87" s="13" t="s">
        <v>338</v>
      </c>
      <c r="C87" s="14" t="s">
        <v>325</v>
      </c>
      <c r="D87" s="14" t="s">
        <v>326</v>
      </c>
      <c r="E87" s="18" t="s">
        <v>339</v>
      </c>
      <c r="F87" s="20" t="s">
        <v>340</v>
      </c>
      <c r="G87" s="14" t="s">
        <v>100</v>
      </c>
      <c r="H87" s="12">
        <v>154</v>
      </c>
      <c r="I87" s="30">
        <f t="shared" si="2"/>
        <v>154</v>
      </c>
      <c r="J87" s="31"/>
      <c r="K87" s="32"/>
      <c r="L87" s="33"/>
      <c r="M87" s="14"/>
      <c r="N87" s="14" t="s">
        <v>109</v>
      </c>
      <c r="O87" s="18" t="s">
        <v>341</v>
      </c>
      <c r="P87" s="18" t="s">
        <v>341</v>
      </c>
      <c r="Q87" s="12"/>
    </row>
    <row r="88" customFormat="1" ht="80" customHeight="1" spans="1:17">
      <c r="A88" s="12">
        <v>83</v>
      </c>
      <c r="B88" s="13" t="s">
        <v>342</v>
      </c>
      <c r="C88" s="14" t="s">
        <v>325</v>
      </c>
      <c r="D88" s="14" t="s">
        <v>326</v>
      </c>
      <c r="E88" s="18" t="s">
        <v>343</v>
      </c>
      <c r="F88" s="14" t="s">
        <v>344</v>
      </c>
      <c r="G88" s="14" t="s">
        <v>345</v>
      </c>
      <c r="H88" s="12">
        <v>400</v>
      </c>
      <c r="I88" s="30">
        <f t="shared" si="2"/>
        <v>400</v>
      </c>
      <c r="J88" s="31"/>
      <c r="K88" s="32"/>
      <c r="L88" s="33"/>
      <c r="M88" s="14" t="s">
        <v>23</v>
      </c>
      <c r="N88" s="14" t="s">
        <v>24</v>
      </c>
      <c r="O88" s="18" t="s">
        <v>346</v>
      </c>
      <c r="P88" s="18" t="s">
        <v>346</v>
      </c>
      <c r="Q88" s="12"/>
    </row>
    <row r="89" customFormat="1" ht="80" customHeight="1" spans="1:17">
      <c r="A89" s="12">
        <v>84</v>
      </c>
      <c r="B89" s="13" t="s">
        <v>347</v>
      </c>
      <c r="C89" s="14" t="s">
        <v>325</v>
      </c>
      <c r="D89" s="14" t="s">
        <v>326</v>
      </c>
      <c r="E89" s="18" t="s">
        <v>348</v>
      </c>
      <c r="F89" s="14" t="s">
        <v>349</v>
      </c>
      <c r="G89" s="14" t="s">
        <v>350</v>
      </c>
      <c r="H89" s="12">
        <v>294</v>
      </c>
      <c r="I89" s="30">
        <f t="shared" si="2"/>
        <v>294</v>
      </c>
      <c r="J89" s="31"/>
      <c r="K89" s="32"/>
      <c r="L89" s="33"/>
      <c r="M89" s="14" t="s">
        <v>23</v>
      </c>
      <c r="N89" s="14" t="s">
        <v>24</v>
      </c>
      <c r="O89" s="18" t="s">
        <v>351</v>
      </c>
      <c r="P89" s="18" t="s">
        <v>351</v>
      </c>
      <c r="Q89" s="12"/>
    </row>
    <row r="90" customFormat="1" ht="117" customHeight="1" spans="1:17">
      <c r="A90" s="12">
        <v>85</v>
      </c>
      <c r="B90" s="39" t="s">
        <v>352</v>
      </c>
      <c r="C90" s="40" t="s">
        <v>353</v>
      </c>
      <c r="D90" s="41" t="s">
        <v>354</v>
      </c>
      <c r="E90" s="40" t="s">
        <v>355</v>
      </c>
      <c r="F90" s="20" t="s">
        <v>356</v>
      </c>
      <c r="G90" s="40" t="s">
        <v>357</v>
      </c>
      <c r="H90" s="12">
        <v>449</v>
      </c>
      <c r="I90" s="30">
        <f t="shared" si="2"/>
        <v>449</v>
      </c>
      <c r="J90" s="31"/>
      <c r="K90" s="32"/>
      <c r="L90" s="33"/>
      <c r="M90" s="14" t="s">
        <v>105</v>
      </c>
      <c r="N90" s="14" t="s">
        <v>92</v>
      </c>
      <c r="O90" s="18" t="s">
        <v>358</v>
      </c>
      <c r="P90" s="18" t="s">
        <v>358</v>
      </c>
      <c r="Q90" s="12"/>
    </row>
    <row r="91" customFormat="1" ht="98" customHeight="1" spans="1:17">
      <c r="A91" s="12">
        <v>86</v>
      </c>
      <c r="B91" s="39" t="s">
        <v>359</v>
      </c>
      <c r="C91" s="40" t="s">
        <v>353</v>
      </c>
      <c r="D91" s="41" t="s">
        <v>354</v>
      </c>
      <c r="E91" s="40" t="s">
        <v>360</v>
      </c>
      <c r="F91" s="20" t="s">
        <v>361</v>
      </c>
      <c r="G91" s="40" t="s">
        <v>362</v>
      </c>
      <c r="H91" s="12">
        <v>400</v>
      </c>
      <c r="I91" s="30">
        <f t="shared" si="2"/>
        <v>400</v>
      </c>
      <c r="J91" s="31"/>
      <c r="K91" s="32"/>
      <c r="L91" s="33"/>
      <c r="M91" s="14" t="s">
        <v>105</v>
      </c>
      <c r="N91" s="14" t="s">
        <v>92</v>
      </c>
      <c r="O91" s="18" t="s">
        <v>363</v>
      </c>
      <c r="P91" s="18" t="s">
        <v>363</v>
      </c>
      <c r="Q91" s="12"/>
    </row>
    <row r="92" customFormat="1" ht="80" customHeight="1" spans="1:17">
      <c r="A92" s="12">
        <v>87</v>
      </c>
      <c r="B92" s="42" t="s">
        <v>364</v>
      </c>
      <c r="C92" s="40" t="s">
        <v>353</v>
      </c>
      <c r="D92" s="41" t="s">
        <v>354</v>
      </c>
      <c r="E92" s="40" t="s">
        <v>365</v>
      </c>
      <c r="F92" s="20" t="s">
        <v>366</v>
      </c>
      <c r="G92" s="40" t="s">
        <v>367</v>
      </c>
      <c r="H92" s="12">
        <v>51.02</v>
      </c>
      <c r="I92" s="30">
        <f t="shared" si="2"/>
        <v>51.02</v>
      </c>
      <c r="J92" s="31"/>
      <c r="K92" s="32"/>
      <c r="L92" s="33"/>
      <c r="M92" s="14"/>
      <c r="N92" s="14" t="s">
        <v>109</v>
      </c>
      <c r="O92" s="19" t="s">
        <v>368</v>
      </c>
      <c r="P92" s="19" t="s">
        <v>368</v>
      </c>
      <c r="Q92" s="12"/>
    </row>
    <row r="93" customFormat="1" ht="80" customHeight="1" spans="1:17">
      <c r="A93" s="12">
        <v>88</v>
      </c>
      <c r="B93" s="42" t="s">
        <v>369</v>
      </c>
      <c r="C93" s="40" t="s">
        <v>353</v>
      </c>
      <c r="D93" s="41" t="s">
        <v>354</v>
      </c>
      <c r="E93" s="40" t="s">
        <v>370</v>
      </c>
      <c r="F93" s="20" t="s">
        <v>366</v>
      </c>
      <c r="G93" s="40" t="s">
        <v>371</v>
      </c>
      <c r="H93" s="12">
        <v>38.26</v>
      </c>
      <c r="I93" s="30">
        <f t="shared" si="2"/>
        <v>38.26</v>
      </c>
      <c r="J93" s="31"/>
      <c r="K93" s="32"/>
      <c r="L93" s="33"/>
      <c r="M93" s="14"/>
      <c r="N93" s="14" t="s">
        <v>109</v>
      </c>
      <c r="O93" s="19" t="s">
        <v>372</v>
      </c>
      <c r="P93" s="19" t="s">
        <v>372</v>
      </c>
      <c r="Q93" s="12"/>
    </row>
    <row r="94" customFormat="1" ht="80" customHeight="1" spans="1:17">
      <c r="A94" s="12">
        <v>89</v>
      </c>
      <c r="B94" s="43" t="s">
        <v>373</v>
      </c>
      <c r="C94" s="40" t="s">
        <v>353</v>
      </c>
      <c r="D94" s="41" t="s">
        <v>354</v>
      </c>
      <c r="E94" s="40" t="s">
        <v>374</v>
      </c>
      <c r="F94" s="20" t="s">
        <v>375</v>
      </c>
      <c r="G94" s="40" t="s">
        <v>376</v>
      </c>
      <c r="H94" s="12">
        <v>80</v>
      </c>
      <c r="I94" s="30">
        <f t="shared" si="2"/>
        <v>80</v>
      </c>
      <c r="J94" s="31"/>
      <c r="K94" s="32"/>
      <c r="L94" s="33"/>
      <c r="M94" s="14"/>
      <c r="N94" s="14" t="s">
        <v>109</v>
      </c>
      <c r="O94" s="19" t="s">
        <v>377</v>
      </c>
      <c r="P94" s="19" t="s">
        <v>377</v>
      </c>
      <c r="Q94" s="12"/>
    </row>
    <row r="95" customFormat="1" ht="80" customHeight="1" spans="1:17">
      <c r="A95" s="12">
        <v>90</v>
      </c>
      <c r="B95" s="42" t="s">
        <v>378</v>
      </c>
      <c r="C95" s="40" t="s">
        <v>353</v>
      </c>
      <c r="D95" s="41" t="s">
        <v>354</v>
      </c>
      <c r="E95" s="40" t="s">
        <v>379</v>
      </c>
      <c r="F95" s="20" t="s">
        <v>375</v>
      </c>
      <c r="G95" s="40" t="s">
        <v>380</v>
      </c>
      <c r="H95" s="12">
        <v>60</v>
      </c>
      <c r="I95" s="30">
        <f t="shared" si="2"/>
        <v>60</v>
      </c>
      <c r="J95" s="31"/>
      <c r="K95" s="32"/>
      <c r="L95" s="33"/>
      <c r="M95" s="14"/>
      <c r="N95" s="14" t="s">
        <v>109</v>
      </c>
      <c r="O95" s="18" t="s">
        <v>381</v>
      </c>
      <c r="P95" s="18" t="s">
        <v>381</v>
      </c>
      <c r="Q95" s="12"/>
    </row>
    <row r="96" customFormat="1" ht="80" customHeight="1" spans="1:17">
      <c r="A96" s="12">
        <v>91</v>
      </c>
      <c r="B96" s="44" t="s">
        <v>382</v>
      </c>
      <c r="C96" s="45" t="s">
        <v>224</v>
      </c>
      <c r="D96" s="45" t="s">
        <v>225</v>
      </c>
      <c r="E96" s="45" t="s">
        <v>383</v>
      </c>
      <c r="F96" s="45" t="s">
        <v>384</v>
      </c>
      <c r="G96" s="45" t="s">
        <v>385</v>
      </c>
      <c r="H96" s="12">
        <v>85</v>
      </c>
      <c r="I96" s="30">
        <f t="shared" si="2"/>
        <v>85</v>
      </c>
      <c r="J96" s="31"/>
      <c r="K96" s="32"/>
      <c r="L96" s="33"/>
      <c r="M96" s="14"/>
      <c r="N96" s="14" t="s">
        <v>109</v>
      </c>
      <c r="O96" s="18" t="s">
        <v>386</v>
      </c>
      <c r="P96" s="18" t="s">
        <v>386</v>
      </c>
      <c r="Q96" s="12"/>
    </row>
    <row r="97" customFormat="1" ht="80" customHeight="1" spans="1:17">
      <c r="A97" s="12">
        <v>92</v>
      </c>
      <c r="B97" s="44" t="s">
        <v>387</v>
      </c>
      <c r="C97" s="45" t="s">
        <v>224</v>
      </c>
      <c r="D97" s="45" t="s">
        <v>225</v>
      </c>
      <c r="E97" s="45" t="s">
        <v>388</v>
      </c>
      <c r="F97" s="45" t="s">
        <v>384</v>
      </c>
      <c r="G97" s="45" t="s">
        <v>389</v>
      </c>
      <c r="H97" s="12">
        <v>8</v>
      </c>
      <c r="I97" s="30">
        <f t="shared" si="2"/>
        <v>8</v>
      </c>
      <c r="J97" s="31"/>
      <c r="K97" s="32"/>
      <c r="L97" s="33"/>
      <c r="M97" s="14"/>
      <c r="N97" s="14" t="s">
        <v>109</v>
      </c>
      <c r="O97" s="18" t="s">
        <v>386</v>
      </c>
      <c r="P97" s="18" t="s">
        <v>386</v>
      </c>
      <c r="Q97" s="12"/>
    </row>
    <row r="98" customFormat="1" ht="80" customHeight="1" spans="1:17">
      <c r="A98" s="12">
        <v>93</v>
      </c>
      <c r="B98" s="43" t="s">
        <v>390</v>
      </c>
      <c r="C98" s="45" t="s">
        <v>224</v>
      </c>
      <c r="D98" s="45" t="s">
        <v>225</v>
      </c>
      <c r="E98" s="45" t="s">
        <v>391</v>
      </c>
      <c r="F98" s="45" t="s">
        <v>384</v>
      </c>
      <c r="G98" s="45" t="s">
        <v>392</v>
      </c>
      <c r="H98" s="12">
        <v>101</v>
      </c>
      <c r="I98" s="30">
        <f t="shared" si="2"/>
        <v>101</v>
      </c>
      <c r="J98" s="31"/>
      <c r="K98" s="32"/>
      <c r="L98" s="33"/>
      <c r="M98" s="14"/>
      <c r="N98" s="14" t="s">
        <v>109</v>
      </c>
      <c r="O98" s="18" t="s">
        <v>386</v>
      </c>
      <c r="P98" s="18" t="s">
        <v>386</v>
      </c>
      <c r="Q98" s="12"/>
    </row>
    <row r="99" customFormat="1" ht="80" customHeight="1" spans="1:17">
      <c r="A99" s="12">
        <v>94</v>
      </c>
      <c r="B99" s="43" t="s">
        <v>393</v>
      </c>
      <c r="C99" s="45" t="s">
        <v>224</v>
      </c>
      <c r="D99" s="45" t="s">
        <v>225</v>
      </c>
      <c r="E99" s="45" t="s">
        <v>388</v>
      </c>
      <c r="F99" s="45" t="s">
        <v>384</v>
      </c>
      <c r="G99" s="45" t="s">
        <v>394</v>
      </c>
      <c r="H99" s="12">
        <v>100</v>
      </c>
      <c r="I99" s="30">
        <f t="shared" si="2"/>
        <v>100</v>
      </c>
      <c r="J99" s="31"/>
      <c r="K99" s="32"/>
      <c r="L99" s="33"/>
      <c r="M99" s="14"/>
      <c r="N99" s="14" t="s">
        <v>109</v>
      </c>
      <c r="O99" s="18" t="s">
        <v>386</v>
      </c>
      <c r="P99" s="18" t="s">
        <v>386</v>
      </c>
      <c r="Q99" s="12"/>
    </row>
    <row r="100" customFormat="1" ht="80" customHeight="1" spans="1:17">
      <c r="A100" s="12">
        <v>95</v>
      </c>
      <c r="B100" s="44" t="s">
        <v>395</v>
      </c>
      <c r="C100" s="45" t="s">
        <v>224</v>
      </c>
      <c r="D100" s="45" t="s">
        <v>225</v>
      </c>
      <c r="E100" s="45" t="s">
        <v>396</v>
      </c>
      <c r="F100" s="45" t="s">
        <v>397</v>
      </c>
      <c r="G100" s="45" t="s">
        <v>398</v>
      </c>
      <c r="H100" s="12">
        <v>24</v>
      </c>
      <c r="I100" s="30">
        <f t="shared" si="2"/>
        <v>24</v>
      </c>
      <c r="J100" s="31"/>
      <c r="K100" s="32"/>
      <c r="L100" s="33"/>
      <c r="M100" s="14"/>
      <c r="N100" s="14" t="s">
        <v>109</v>
      </c>
      <c r="O100" s="18" t="s">
        <v>386</v>
      </c>
      <c r="P100" s="18" t="s">
        <v>386</v>
      </c>
      <c r="Q100" s="12"/>
    </row>
    <row r="101" customFormat="1" ht="80" customHeight="1" spans="1:17">
      <c r="A101" s="12">
        <v>96</v>
      </c>
      <c r="B101" s="43" t="s">
        <v>399</v>
      </c>
      <c r="C101" s="45" t="s">
        <v>224</v>
      </c>
      <c r="D101" s="45" t="s">
        <v>225</v>
      </c>
      <c r="E101" s="45" t="s">
        <v>400</v>
      </c>
      <c r="F101" s="45" t="s">
        <v>397</v>
      </c>
      <c r="G101" s="45" t="s">
        <v>62</v>
      </c>
      <c r="H101" s="12">
        <v>14</v>
      </c>
      <c r="I101" s="30">
        <f t="shared" si="2"/>
        <v>14</v>
      </c>
      <c r="J101" s="31"/>
      <c r="K101" s="32"/>
      <c r="L101" s="33"/>
      <c r="M101" s="14"/>
      <c r="N101" s="14" t="s">
        <v>109</v>
      </c>
      <c r="O101" s="18" t="s">
        <v>386</v>
      </c>
      <c r="P101" s="18" t="s">
        <v>386</v>
      </c>
      <c r="Q101" s="12"/>
    </row>
    <row r="102" customFormat="1" ht="80" customHeight="1" spans="1:17">
      <c r="A102" s="12">
        <v>97</v>
      </c>
      <c r="B102" s="43" t="s">
        <v>401</v>
      </c>
      <c r="C102" s="45" t="s">
        <v>224</v>
      </c>
      <c r="D102" s="45" t="s">
        <v>225</v>
      </c>
      <c r="E102" s="46" t="s">
        <v>402</v>
      </c>
      <c r="F102" s="46" t="s">
        <v>384</v>
      </c>
      <c r="G102" s="45" t="s">
        <v>403</v>
      </c>
      <c r="H102" s="12">
        <v>50</v>
      </c>
      <c r="I102" s="30">
        <f t="shared" si="2"/>
        <v>50</v>
      </c>
      <c r="J102" s="31"/>
      <c r="K102" s="32"/>
      <c r="L102" s="33"/>
      <c r="M102" s="14"/>
      <c r="N102" s="14" t="s">
        <v>109</v>
      </c>
      <c r="O102" s="18" t="s">
        <v>386</v>
      </c>
      <c r="P102" s="18" t="s">
        <v>386</v>
      </c>
      <c r="Q102" s="12"/>
    </row>
    <row r="103" customFormat="1" ht="80" customHeight="1" spans="1:17">
      <c r="A103" s="12">
        <v>98</v>
      </c>
      <c r="B103" s="43" t="s">
        <v>404</v>
      </c>
      <c r="C103" s="45" t="s">
        <v>224</v>
      </c>
      <c r="D103" s="45" t="s">
        <v>225</v>
      </c>
      <c r="E103" s="45" t="s">
        <v>405</v>
      </c>
      <c r="F103" s="45" t="s">
        <v>384</v>
      </c>
      <c r="G103" s="45" t="s">
        <v>51</v>
      </c>
      <c r="H103" s="12">
        <v>23</v>
      </c>
      <c r="I103" s="30">
        <f t="shared" si="2"/>
        <v>23</v>
      </c>
      <c r="J103" s="31"/>
      <c r="K103" s="32"/>
      <c r="L103" s="33"/>
      <c r="M103" s="14"/>
      <c r="N103" s="14" t="s">
        <v>109</v>
      </c>
      <c r="O103" s="18" t="s">
        <v>386</v>
      </c>
      <c r="P103" s="18" t="s">
        <v>386</v>
      </c>
      <c r="Q103" s="12"/>
    </row>
    <row r="104" customFormat="1" ht="80" customHeight="1" spans="1:17">
      <c r="A104" s="12">
        <v>99</v>
      </c>
      <c r="B104" s="43" t="s">
        <v>406</v>
      </c>
      <c r="C104" s="45" t="s">
        <v>407</v>
      </c>
      <c r="D104" s="45" t="s">
        <v>225</v>
      </c>
      <c r="E104" s="45" t="s">
        <v>408</v>
      </c>
      <c r="F104" s="45"/>
      <c r="G104" s="45" t="s">
        <v>409</v>
      </c>
      <c r="H104" s="12">
        <v>12</v>
      </c>
      <c r="I104" s="30">
        <f t="shared" si="2"/>
        <v>12</v>
      </c>
      <c r="J104" s="31"/>
      <c r="K104" s="32"/>
      <c r="L104" s="33"/>
      <c r="M104" s="14"/>
      <c r="N104" s="14" t="s">
        <v>109</v>
      </c>
      <c r="O104" s="18" t="s">
        <v>410</v>
      </c>
      <c r="P104" s="18" t="s">
        <v>410</v>
      </c>
      <c r="Q104" s="12"/>
    </row>
    <row r="105" customFormat="1" ht="80" customHeight="1" spans="1:17">
      <c r="A105" s="12">
        <v>100</v>
      </c>
      <c r="B105" s="43" t="s">
        <v>411</v>
      </c>
      <c r="C105" s="45" t="s">
        <v>224</v>
      </c>
      <c r="D105" s="45" t="s">
        <v>225</v>
      </c>
      <c r="E105" s="45" t="s">
        <v>412</v>
      </c>
      <c r="F105" s="45" t="s">
        <v>413</v>
      </c>
      <c r="G105" s="45" t="s">
        <v>414</v>
      </c>
      <c r="H105" s="12">
        <v>197</v>
      </c>
      <c r="I105" s="30">
        <f t="shared" si="2"/>
        <v>197</v>
      </c>
      <c r="J105" s="31"/>
      <c r="K105" s="32"/>
      <c r="L105" s="33"/>
      <c r="M105" s="14"/>
      <c r="N105" s="14" t="s">
        <v>109</v>
      </c>
      <c r="O105" s="18" t="s">
        <v>386</v>
      </c>
      <c r="P105" s="18" t="s">
        <v>386</v>
      </c>
      <c r="Q105" s="12"/>
    </row>
    <row r="106" customFormat="1" ht="80" customHeight="1" spans="1:17">
      <c r="A106" s="12">
        <v>101</v>
      </c>
      <c r="B106" s="43" t="s">
        <v>415</v>
      </c>
      <c r="C106" s="45" t="s">
        <v>224</v>
      </c>
      <c r="D106" s="45" t="s">
        <v>225</v>
      </c>
      <c r="E106" s="45" t="s">
        <v>416</v>
      </c>
      <c r="F106" s="45" t="s">
        <v>417</v>
      </c>
      <c r="G106" s="45" t="s">
        <v>418</v>
      </c>
      <c r="H106" s="12">
        <v>30</v>
      </c>
      <c r="I106" s="30">
        <f t="shared" si="2"/>
        <v>30</v>
      </c>
      <c r="J106" s="31"/>
      <c r="K106" s="32"/>
      <c r="L106" s="33"/>
      <c r="M106" s="14" t="s">
        <v>23</v>
      </c>
      <c r="N106" s="14" t="s">
        <v>92</v>
      </c>
      <c r="O106" s="18" t="s">
        <v>419</v>
      </c>
      <c r="P106" s="18" t="s">
        <v>419</v>
      </c>
      <c r="Q106" s="12"/>
    </row>
    <row r="107" customFormat="1" ht="80" customHeight="1" spans="1:17">
      <c r="A107" s="12">
        <v>102</v>
      </c>
      <c r="B107" s="47" t="s">
        <v>420</v>
      </c>
      <c r="C107" s="45" t="s">
        <v>407</v>
      </c>
      <c r="D107" s="45" t="s">
        <v>225</v>
      </c>
      <c r="E107" s="48" t="s">
        <v>421</v>
      </c>
      <c r="F107" s="49"/>
      <c r="G107" s="48" t="s">
        <v>422</v>
      </c>
      <c r="H107" s="12">
        <v>60</v>
      </c>
      <c r="I107" s="30">
        <f t="shared" si="2"/>
        <v>60</v>
      </c>
      <c r="J107" s="31"/>
      <c r="K107" s="32"/>
      <c r="L107" s="33"/>
      <c r="M107" s="14" t="s">
        <v>423</v>
      </c>
      <c r="N107" s="14" t="s">
        <v>24</v>
      </c>
      <c r="O107" s="18" t="s">
        <v>424</v>
      </c>
      <c r="P107" s="18" t="s">
        <v>424</v>
      </c>
      <c r="Q107" s="12"/>
    </row>
    <row r="108" customFormat="1" ht="80" customHeight="1" spans="1:17">
      <c r="A108" s="12">
        <v>103</v>
      </c>
      <c r="B108" s="47" t="s">
        <v>425</v>
      </c>
      <c r="C108" s="45" t="s">
        <v>426</v>
      </c>
      <c r="D108" s="45" t="s">
        <v>427</v>
      </c>
      <c r="E108" s="48" t="s">
        <v>428</v>
      </c>
      <c r="F108" s="49" t="s">
        <v>429</v>
      </c>
      <c r="G108" s="48" t="s">
        <v>430</v>
      </c>
      <c r="H108" s="12">
        <v>15</v>
      </c>
      <c r="I108" s="30">
        <f t="shared" si="2"/>
        <v>15</v>
      </c>
      <c r="J108" s="31"/>
      <c r="K108" s="32"/>
      <c r="L108" s="33"/>
      <c r="M108" s="14"/>
      <c r="N108" s="14" t="s">
        <v>24</v>
      </c>
      <c r="O108" s="18" t="s">
        <v>431</v>
      </c>
      <c r="P108" s="18" t="s">
        <v>431</v>
      </c>
      <c r="Q108" s="12"/>
    </row>
    <row r="109" customFormat="1" ht="80" customHeight="1" spans="1:17">
      <c r="A109" s="12">
        <v>104</v>
      </c>
      <c r="B109" s="50" t="s">
        <v>432</v>
      </c>
      <c r="C109" s="14" t="s">
        <v>254</v>
      </c>
      <c r="D109" s="14" t="s">
        <v>126</v>
      </c>
      <c r="E109" s="18" t="s">
        <v>433</v>
      </c>
      <c r="F109" s="14" t="s">
        <v>434</v>
      </c>
      <c r="G109" s="14" t="s">
        <v>435</v>
      </c>
      <c r="H109" s="12">
        <v>59.8</v>
      </c>
      <c r="I109" s="30">
        <f t="shared" si="2"/>
        <v>59.8</v>
      </c>
      <c r="J109" s="31"/>
      <c r="K109" s="32"/>
      <c r="L109" s="33"/>
      <c r="M109" s="14"/>
      <c r="N109" s="14" t="s">
        <v>109</v>
      </c>
      <c r="O109" s="18" t="s">
        <v>436</v>
      </c>
      <c r="P109" s="18" t="s">
        <v>436</v>
      </c>
      <c r="Q109" s="12"/>
    </row>
    <row r="110" customFormat="1" ht="80" customHeight="1" spans="1:17">
      <c r="A110" s="12">
        <v>105</v>
      </c>
      <c r="B110" s="50" t="s">
        <v>437</v>
      </c>
      <c r="C110" s="14" t="s">
        <v>254</v>
      </c>
      <c r="D110" s="14" t="s">
        <v>126</v>
      </c>
      <c r="E110" s="18" t="s">
        <v>438</v>
      </c>
      <c r="F110" s="14" t="s">
        <v>439</v>
      </c>
      <c r="G110" s="14" t="s">
        <v>440</v>
      </c>
      <c r="H110" s="12">
        <v>155.62</v>
      </c>
      <c r="I110" s="30">
        <f t="shared" si="2"/>
        <v>155.62</v>
      </c>
      <c r="J110" s="31"/>
      <c r="K110" s="32"/>
      <c r="L110" s="33"/>
      <c r="M110" s="14"/>
      <c r="N110" s="14" t="s">
        <v>109</v>
      </c>
      <c r="O110" s="18" t="s">
        <v>436</v>
      </c>
      <c r="P110" s="18" t="s">
        <v>436</v>
      </c>
      <c r="Q110" s="12"/>
    </row>
    <row r="111" customFormat="1" ht="80" customHeight="1" spans="1:17">
      <c r="A111" s="12">
        <v>106</v>
      </c>
      <c r="B111" s="50" t="s">
        <v>441</v>
      </c>
      <c r="C111" s="14" t="s">
        <v>174</v>
      </c>
      <c r="D111" s="14" t="s">
        <v>175</v>
      </c>
      <c r="E111" s="18" t="s">
        <v>442</v>
      </c>
      <c r="F111" s="20" t="s">
        <v>443</v>
      </c>
      <c r="G111" s="14" t="s">
        <v>444</v>
      </c>
      <c r="H111" s="12">
        <v>57.53</v>
      </c>
      <c r="I111" s="30">
        <f t="shared" ref="I111:I132" si="3">H111</f>
        <v>57.53</v>
      </c>
      <c r="J111" s="31"/>
      <c r="K111" s="32"/>
      <c r="L111" s="33"/>
      <c r="M111" s="14"/>
      <c r="N111" s="14" t="s">
        <v>92</v>
      </c>
      <c r="O111" s="18" t="s">
        <v>445</v>
      </c>
      <c r="P111" s="18" t="s">
        <v>445</v>
      </c>
      <c r="Q111" s="12"/>
    </row>
    <row r="112" customFormat="1" ht="80" customHeight="1" spans="1:17">
      <c r="A112" s="12">
        <v>107</v>
      </c>
      <c r="B112" s="50" t="s">
        <v>446</v>
      </c>
      <c r="C112" s="14" t="s">
        <v>447</v>
      </c>
      <c r="D112" s="14" t="s">
        <v>448</v>
      </c>
      <c r="E112" s="18" t="s">
        <v>449</v>
      </c>
      <c r="F112" s="14" t="s">
        <v>450</v>
      </c>
      <c r="G112" s="14" t="s">
        <v>451</v>
      </c>
      <c r="H112" s="12">
        <v>12.55</v>
      </c>
      <c r="I112" s="30">
        <f t="shared" si="3"/>
        <v>12.55</v>
      </c>
      <c r="J112" s="31"/>
      <c r="K112" s="32"/>
      <c r="L112" s="33"/>
      <c r="M112" s="14"/>
      <c r="N112" s="14" t="s">
        <v>109</v>
      </c>
      <c r="O112" s="18" t="s">
        <v>452</v>
      </c>
      <c r="P112" s="18" t="s">
        <v>452</v>
      </c>
      <c r="Q112" s="12"/>
    </row>
    <row r="113" customFormat="1" ht="80" customHeight="1" spans="1:17">
      <c r="A113" s="12">
        <v>108</v>
      </c>
      <c r="B113" s="51" t="s">
        <v>453</v>
      </c>
      <c r="C113" s="52" t="s">
        <v>454</v>
      </c>
      <c r="D113" s="53" t="s">
        <v>455</v>
      </c>
      <c r="E113" s="52" t="s">
        <v>456</v>
      </c>
      <c r="F113" s="52"/>
      <c r="G113" s="54" t="s">
        <v>457</v>
      </c>
      <c r="H113" s="12">
        <v>88</v>
      </c>
      <c r="I113" s="30">
        <f t="shared" si="3"/>
        <v>88</v>
      </c>
      <c r="J113" s="31"/>
      <c r="K113" s="32"/>
      <c r="L113" s="33"/>
      <c r="M113" s="14"/>
      <c r="N113" s="14" t="s">
        <v>109</v>
      </c>
      <c r="O113" s="18" t="s">
        <v>458</v>
      </c>
      <c r="P113" s="18" t="s">
        <v>458</v>
      </c>
      <c r="Q113" s="12"/>
    </row>
    <row r="114" customFormat="1" ht="80" customHeight="1" spans="1:17">
      <c r="A114" s="12">
        <v>109</v>
      </c>
      <c r="B114" s="55" t="s">
        <v>459</v>
      </c>
      <c r="C114" s="56" t="s">
        <v>454</v>
      </c>
      <c r="D114" s="57" t="s">
        <v>455</v>
      </c>
      <c r="E114" s="56" t="s">
        <v>460</v>
      </c>
      <c r="F114" s="56"/>
      <c r="G114" s="14" t="s">
        <v>461</v>
      </c>
      <c r="H114" s="12">
        <v>156</v>
      </c>
      <c r="I114" s="30">
        <f t="shared" si="3"/>
        <v>156</v>
      </c>
      <c r="J114" s="31"/>
      <c r="K114" s="32"/>
      <c r="L114" s="33"/>
      <c r="M114" s="14"/>
      <c r="N114" s="14" t="s">
        <v>109</v>
      </c>
      <c r="O114" s="18" t="s">
        <v>458</v>
      </c>
      <c r="P114" s="18" t="s">
        <v>458</v>
      </c>
      <c r="Q114" s="12"/>
    </row>
    <row r="115" customFormat="1" ht="94" customHeight="1" spans="1:17">
      <c r="A115" s="12">
        <v>110</v>
      </c>
      <c r="B115" s="58" t="s">
        <v>462</v>
      </c>
      <c r="C115" s="56" t="s">
        <v>454</v>
      </c>
      <c r="D115" s="57" t="s">
        <v>455</v>
      </c>
      <c r="E115" s="59" t="s">
        <v>463</v>
      </c>
      <c r="F115" s="56" t="s">
        <v>464</v>
      </c>
      <c r="G115" s="60" t="s">
        <v>457</v>
      </c>
      <c r="H115" s="12">
        <v>356</v>
      </c>
      <c r="I115" s="30">
        <f t="shared" si="3"/>
        <v>356</v>
      </c>
      <c r="J115" s="31"/>
      <c r="K115" s="32"/>
      <c r="L115" s="33"/>
      <c r="M115" s="67"/>
      <c r="N115" s="14" t="s">
        <v>109</v>
      </c>
      <c r="O115" s="18" t="s">
        <v>465</v>
      </c>
      <c r="P115" s="18" t="s">
        <v>465</v>
      </c>
      <c r="Q115" s="12"/>
    </row>
    <row r="116" customFormat="1" ht="80" customHeight="1" spans="1:17">
      <c r="A116" s="12">
        <v>111</v>
      </c>
      <c r="B116" s="61" t="s">
        <v>466</v>
      </c>
      <c r="C116" s="56" t="s">
        <v>454</v>
      </c>
      <c r="D116" s="57" t="s">
        <v>455</v>
      </c>
      <c r="E116" s="56" t="s">
        <v>467</v>
      </c>
      <c r="F116" s="56" t="s">
        <v>468</v>
      </c>
      <c r="G116" s="56" t="s">
        <v>54</v>
      </c>
      <c r="H116" s="12">
        <v>18</v>
      </c>
      <c r="I116" s="30">
        <f t="shared" si="3"/>
        <v>18</v>
      </c>
      <c r="J116" s="31"/>
      <c r="K116" s="32"/>
      <c r="L116" s="33"/>
      <c r="M116" s="14"/>
      <c r="N116" s="14" t="s">
        <v>109</v>
      </c>
      <c r="O116" s="18" t="s">
        <v>469</v>
      </c>
      <c r="P116" s="18" t="s">
        <v>469</v>
      </c>
      <c r="Q116" s="12"/>
    </row>
    <row r="117" customFormat="1" ht="80" customHeight="1" spans="1:17">
      <c r="A117" s="12">
        <v>112</v>
      </c>
      <c r="B117" s="58" t="s">
        <v>470</v>
      </c>
      <c r="C117" s="56" t="s">
        <v>454</v>
      </c>
      <c r="D117" s="60" t="s">
        <v>455</v>
      </c>
      <c r="E117" s="56" t="s">
        <v>471</v>
      </c>
      <c r="F117" s="56" t="s">
        <v>472</v>
      </c>
      <c r="G117" s="56" t="s">
        <v>457</v>
      </c>
      <c r="H117" s="12">
        <v>100</v>
      </c>
      <c r="I117" s="30">
        <f t="shared" si="3"/>
        <v>100</v>
      </c>
      <c r="J117" s="31"/>
      <c r="K117" s="32"/>
      <c r="L117" s="33"/>
      <c r="M117" s="14"/>
      <c r="N117" s="14" t="s">
        <v>109</v>
      </c>
      <c r="O117" s="18" t="s">
        <v>458</v>
      </c>
      <c r="P117" s="18" t="s">
        <v>458</v>
      </c>
      <c r="Q117" s="12"/>
    </row>
    <row r="118" customFormat="1" ht="80" customHeight="1" spans="1:17">
      <c r="A118" s="12">
        <v>113</v>
      </c>
      <c r="B118" s="58" t="s">
        <v>473</v>
      </c>
      <c r="C118" s="56" t="s">
        <v>454</v>
      </c>
      <c r="D118" s="60" t="s">
        <v>455</v>
      </c>
      <c r="E118" s="62" t="s">
        <v>474</v>
      </c>
      <c r="F118" s="62" t="s">
        <v>475</v>
      </c>
      <c r="G118" s="60" t="s">
        <v>457</v>
      </c>
      <c r="H118" s="12">
        <v>1306</v>
      </c>
      <c r="I118" s="30">
        <f t="shared" si="3"/>
        <v>1306</v>
      </c>
      <c r="J118" s="31"/>
      <c r="K118" s="32"/>
      <c r="L118" s="33"/>
      <c r="M118" s="14"/>
      <c r="N118" s="14" t="s">
        <v>109</v>
      </c>
      <c r="O118" s="18" t="s">
        <v>476</v>
      </c>
      <c r="P118" s="18" t="s">
        <v>476</v>
      </c>
      <c r="Q118" s="12"/>
    </row>
    <row r="119" customFormat="1" ht="80" customHeight="1" spans="1:17">
      <c r="A119" s="12">
        <v>114</v>
      </c>
      <c r="B119" s="63" t="s">
        <v>477</v>
      </c>
      <c r="C119" s="52" t="s">
        <v>454</v>
      </c>
      <c r="D119" s="64" t="s">
        <v>455</v>
      </c>
      <c r="E119" s="52" t="s">
        <v>478</v>
      </c>
      <c r="F119" s="52" t="s">
        <v>479</v>
      </c>
      <c r="G119" s="64" t="s">
        <v>457</v>
      </c>
      <c r="H119" s="12">
        <v>500</v>
      </c>
      <c r="I119" s="30">
        <f t="shared" si="3"/>
        <v>500</v>
      </c>
      <c r="J119" s="31"/>
      <c r="K119" s="32"/>
      <c r="L119" s="33"/>
      <c r="M119" s="14"/>
      <c r="N119" s="14" t="s">
        <v>109</v>
      </c>
      <c r="O119" s="18" t="s">
        <v>480</v>
      </c>
      <c r="P119" s="18" t="s">
        <v>480</v>
      </c>
      <c r="Q119" s="12"/>
    </row>
    <row r="120" customFormat="1" ht="80" customHeight="1" spans="1:17">
      <c r="A120" s="12">
        <v>115</v>
      </c>
      <c r="B120" s="61" t="s">
        <v>481</v>
      </c>
      <c r="C120" s="56" t="s">
        <v>454</v>
      </c>
      <c r="D120" s="60" t="s">
        <v>455</v>
      </c>
      <c r="E120" s="56" t="s">
        <v>482</v>
      </c>
      <c r="F120" s="56" t="s">
        <v>483</v>
      </c>
      <c r="G120" s="56" t="s">
        <v>484</v>
      </c>
      <c r="H120" s="12">
        <v>1200</v>
      </c>
      <c r="I120" s="30">
        <f t="shared" si="3"/>
        <v>1200</v>
      </c>
      <c r="J120" s="31"/>
      <c r="K120" s="32"/>
      <c r="L120" s="33"/>
      <c r="M120" s="14" t="s">
        <v>131</v>
      </c>
      <c r="N120" s="14" t="s">
        <v>92</v>
      </c>
      <c r="O120" s="18" t="s">
        <v>485</v>
      </c>
      <c r="P120" s="18" t="s">
        <v>485</v>
      </c>
      <c r="Q120" s="12"/>
    </row>
    <row r="121" customFormat="1" ht="80" customHeight="1" spans="1:17">
      <c r="A121" s="12">
        <v>116</v>
      </c>
      <c r="B121" s="58" t="s">
        <v>486</v>
      </c>
      <c r="C121" s="56" t="s">
        <v>454</v>
      </c>
      <c r="D121" s="60" t="s">
        <v>455</v>
      </c>
      <c r="E121" s="56" t="s">
        <v>487</v>
      </c>
      <c r="F121" s="56" t="s">
        <v>488</v>
      </c>
      <c r="G121" s="56" t="s">
        <v>440</v>
      </c>
      <c r="H121" s="12">
        <v>800</v>
      </c>
      <c r="I121" s="30">
        <f t="shared" si="3"/>
        <v>800</v>
      </c>
      <c r="J121" s="31"/>
      <c r="K121" s="32"/>
      <c r="L121" s="33"/>
      <c r="M121" s="14" t="s">
        <v>131</v>
      </c>
      <c r="N121" s="14" t="s">
        <v>92</v>
      </c>
      <c r="O121" s="18" t="s">
        <v>489</v>
      </c>
      <c r="P121" s="18" t="s">
        <v>489</v>
      </c>
      <c r="Q121" s="12"/>
    </row>
    <row r="122" customFormat="1" ht="80" customHeight="1" spans="1:17">
      <c r="A122" s="12">
        <v>117</v>
      </c>
      <c r="B122" s="61" t="s">
        <v>490</v>
      </c>
      <c r="C122" s="56" t="s">
        <v>454</v>
      </c>
      <c r="D122" s="60" t="s">
        <v>455</v>
      </c>
      <c r="E122" s="56" t="s">
        <v>491</v>
      </c>
      <c r="F122" s="56" t="s">
        <v>492</v>
      </c>
      <c r="G122" s="56" t="s">
        <v>493</v>
      </c>
      <c r="H122" s="12">
        <v>300</v>
      </c>
      <c r="I122" s="30">
        <f t="shared" si="3"/>
        <v>300</v>
      </c>
      <c r="J122" s="31"/>
      <c r="K122" s="32"/>
      <c r="L122" s="33"/>
      <c r="M122" s="14"/>
      <c r="N122" s="14" t="s">
        <v>109</v>
      </c>
      <c r="O122" s="18" t="s">
        <v>494</v>
      </c>
      <c r="P122" s="18" t="s">
        <v>494</v>
      </c>
      <c r="Q122" s="12"/>
    </row>
    <row r="123" customFormat="1" ht="80" customHeight="1" spans="1:17">
      <c r="A123" s="12">
        <v>118</v>
      </c>
      <c r="B123" s="58" t="s">
        <v>495</v>
      </c>
      <c r="C123" s="56" t="s">
        <v>454</v>
      </c>
      <c r="D123" s="60" t="s">
        <v>455</v>
      </c>
      <c r="E123" s="56" t="s">
        <v>496</v>
      </c>
      <c r="F123" s="56" t="s">
        <v>497</v>
      </c>
      <c r="G123" s="60" t="s">
        <v>54</v>
      </c>
      <c r="H123" s="12">
        <v>36</v>
      </c>
      <c r="I123" s="30">
        <f t="shared" si="3"/>
        <v>36</v>
      </c>
      <c r="J123" s="31"/>
      <c r="K123" s="32"/>
      <c r="L123" s="33"/>
      <c r="M123" s="14"/>
      <c r="N123" s="14" t="s">
        <v>109</v>
      </c>
      <c r="O123" s="18" t="s">
        <v>498</v>
      </c>
      <c r="P123" s="18" t="s">
        <v>498</v>
      </c>
      <c r="Q123" s="12"/>
    </row>
    <row r="124" customFormat="1" ht="80" customHeight="1" spans="1:17">
      <c r="A124" s="12">
        <v>119</v>
      </c>
      <c r="B124" s="58" t="s">
        <v>499</v>
      </c>
      <c r="C124" s="56" t="s">
        <v>454</v>
      </c>
      <c r="D124" s="60" t="s">
        <v>455</v>
      </c>
      <c r="E124" s="56" t="s">
        <v>500</v>
      </c>
      <c r="F124" s="56" t="s">
        <v>501</v>
      </c>
      <c r="G124" s="56" t="s">
        <v>502</v>
      </c>
      <c r="H124" s="12">
        <v>861</v>
      </c>
      <c r="I124" s="30">
        <f t="shared" si="3"/>
        <v>861</v>
      </c>
      <c r="J124" s="31"/>
      <c r="K124" s="32"/>
      <c r="L124" s="33"/>
      <c r="M124" s="14" t="s">
        <v>131</v>
      </c>
      <c r="N124" s="14" t="s">
        <v>92</v>
      </c>
      <c r="O124" s="18" t="s">
        <v>503</v>
      </c>
      <c r="P124" s="18" t="s">
        <v>503</v>
      </c>
      <c r="Q124" s="12"/>
    </row>
    <row r="125" customFormat="1" ht="80" customHeight="1" spans="1:17">
      <c r="A125" s="12">
        <v>120</v>
      </c>
      <c r="B125" s="58" t="s">
        <v>504</v>
      </c>
      <c r="C125" s="56" t="s">
        <v>454</v>
      </c>
      <c r="D125" s="60" t="s">
        <v>455</v>
      </c>
      <c r="E125" s="56" t="s">
        <v>505</v>
      </c>
      <c r="F125" s="56" t="s">
        <v>506</v>
      </c>
      <c r="G125" s="56" t="s">
        <v>507</v>
      </c>
      <c r="H125" s="12">
        <v>746.9</v>
      </c>
      <c r="I125" s="30">
        <f t="shared" si="3"/>
        <v>746.9</v>
      </c>
      <c r="J125" s="31"/>
      <c r="K125" s="32"/>
      <c r="L125" s="33"/>
      <c r="M125" s="14" t="s">
        <v>508</v>
      </c>
      <c r="N125" s="14" t="s">
        <v>24</v>
      </c>
      <c r="O125" s="18" t="s">
        <v>509</v>
      </c>
      <c r="P125" s="18" t="s">
        <v>509</v>
      </c>
      <c r="Q125" s="12"/>
    </row>
    <row r="126" customFormat="1" ht="80" customHeight="1" spans="1:17">
      <c r="A126" s="12">
        <v>121</v>
      </c>
      <c r="B126" s="65" t="s">
        <v>510</v>
      </c>
      <c r="C126" s="56" t="s">
        <v>454</v>
      </c>
      <c r="D126" s="60" t="s">
        <v>455</v>
      </c>
      <c r="E126" s="56" t="s">
        <v>511</v>
      </c>
      <c r="F126" s="56" t="s">
        <v>472</v>
      </c>
      <c r="G126" s="56"/>
      <c r="H126" s="12">
        <v>250</v>
      </c>
      <c r="I126" s="30">
        <f t="shared" si="3"/>
        <v>250</v>
      </c>
      <c r="J126" s="31"/>
      <c r="K126" s="32"/>
      <c r="L126" s="33"/>
      <c r="M126" s="14" t="s">
        <v>508</v>
      </c>
      <c r="N126" s="14" t="s">
        <v>24</v>
      </c>
      <c r="O126" s="18" t="s">
        <v>498</v>
      </c>
      <c r="P126" s="18" t="s">
        <v>498</v>
      </c>
      <c r="Q126" s="12"/>
    </row>
    <row r="127" customFormat="1" ht="80" customHeight="1" spans="1:17">
      <c r="A127" s="12">
        <v>122</v>
      </c>
      <c r="B127" s="66" t="s">
        <v>512</v>
      </c>
      <c r="C127" s="56" t="s">
        <v>454</v>
      </c>
      <c r="D127" s="60" t="s">
        <v>455</v>
      </c>
      <c r="E127" s="56" t="s">
        <v>513</v>
      </c>
      <c r="F127" s="56"/>
      <c r="G127" s="56" t="s">
        <v>514</v>
      </c>
      <c r="H127" s="12">
        <v>200</v>
      </c>
      <c r="I127" s="30">
        <f t="shared" si="3"/>
        <v>200</v>
      </c>
      <c r="J127" s="31"/>
      <c r="K127" s="32"/>
      <c r="L127" s="33"/>
      <c r="M127" s="14" t="s">
        <v>515</v>
      </c>
      <c r="N127" s="14" t="s">
        <v>24</v>
      </c>
      <c r="O127" s="18" t="s">
        <v>516</v>
      </c>
      <c r="P127" s="18" t="s">
        <v>516</v>
      </c>
      <c r="Q127" s="12"/>
    </row>
    <row r="128" customFormat="1" ht="80" customHeight="1" spans="1:17">
      <c r="A128" s="12">
        <v>123</v>
      </c>
      <c r="B128" s="66" t="s">
        <v>517</v>
      </c>
      <c r="C128" s="56" t="s">
        <v>454</v>
      </c>
      <c r="D128" s="60" t="s">
        <v>455</v>
      </c>
      <c r="E128" s="56" t="s">
        <v>518</v>
      </c>
      <c r="F128" s="56" t="s">
        <v>519</v>
      </c>
      <c r="G128" s="56" t="s">
        <v>520</v>
      </c>
      <c r="H128" s="12">
        <v>350</v>
      </c>
      <c r="I128" s="30">
        <f t="shared" si="3"/>
        <v>350</v>
      </c>
      <c r="J128" s="31"/>
      <c r="K128" s="32"/>
      <c r="L128" s="33"/>
      <c r="M128" s="14" t="s">
        <v>521</v>
      </c>
      <c r="N128" s="14" t="s">
        <v>24</v>
      </c>
      <c r="O128" s="18" t="s">
        <v>522</v>
      </c>
      <c r="P128" s="18" t="s">
        <v>522</v>
      </c>
      <c r="Q128" s="12"/>
    </row>
    <row r="129" customFormat="1" ht="80" customHeight="1" spans="1:17">
      <c r="A129" s="12">
        <v>124</v>
      </c>
      <c r="B129" s="68" t="s">
        <v>523</v>
      </c>
      <c r="C129" s="15" t="s">
        <v>524</v>
      </c>
      <c r="D129" s="14" t="s">
        <v>525</v>
      </c>
      <c r="E129" s="18" t="s">
        <v>526</v>
      </c>
      <c r="F129" s="14" t="s">
        <v>527</v>
      </c>
      <c r="G129" s="14"/>
      <c r="H129" s="14">
        <v>288</v>
      </c>
      <c r="I129" s="30">
        <f t="shared" si="3"/>
        <v>288</v>
      </c>
      <c r="J129" s="31"/>
      <c r="K129" s="32"/>
      <c r="L129" s="33"/>
      <c r="M129" s="14" t="s">
        <v>105</v>
      </c>
      <c r="N129" s="14" t="s">
        <v>24</v>
      </c>
      <c r="O129" s="18" t="s">
        <v>528</v>
      </c>
      <c r="P129" s="18" t="s">
        <v>528</v>
      </c>
      <c r="Q129" s="12"/>
    </row>
    <row r="130" customFormat="1" ht="80" customHeight="1" spans="1:17">
      <c r="A130" s="12">
        <v>125</v>
      </c>
      <c r="B130" s="68" t="s">
        <v>529</v>
      </c>
      <c r="C130" s="15" t="s">
        <v>96</v>
      </c>
      <c r="D130" s="14" t="s">
        <v>103</v>
      </c>
      <c r="E130" s="18" t="s">
        <v>530</v>
      </c>
      <c r="F130" s="14" t="s">
        <v>531</v>
      </c>
      <c r="G130" s="14" t="s">
        <v>100</v>
      </c>
      <c r="H130" s="14">
        <v>44</v>
      </c>
      <c r="I130" s="30">
        <f t="shared" si="3"/>
        <v>44</v>
      </c>
      <c r="J130" s="31"/>
      <c r="K130" s="32"/>
      <c r="L130" s="33"/>
      <c r="M130" s="14" t="s">
        <v>105</v>
      </c>
      <c r="N130" s="14" t="s">
        <v>24</v>
      </c>
      <c r="O130" s="18" t="s">
        <v>532</v>
      </c>
      <c r="P130" s="18" t="s">
        <v>532</v>
      </c>
      <c r="Q130" s="12"/>
    </row>
    <row r="131" customFormat="1" ht="80" customHeight="1" spans="1:17">
      <c r="A131" s="12">
        <v>126</v>
      </c>
      <c r="B131" s="68" t="s">
        <v>533</v>
      </c>
      <c r="C131" s="15" t="s">
        <v>174</v>
      </c>
      <c r="D131" s="14" t="s">
        <v>175</v>
      </c>
      <c r="E131" s="18" t="s">
        <v>534</v>
      </c>
      <c r="F131" s="14" t="s">
        <v>535</v>
      </c>
      <c r="G131" s="14" t="s">
        <v>177</v>
      </c>
      <c r="H131" s="14">
        <v>80.5</v>
      </c>
      <c r="I131" s="30">
        <f t="shared" si="3"/>
        <v>80.5</v>
      </c>
      <c r="J131" s="31"/>
      <c r="K131" s="32"/>
      <c r="L131" s="33"/>
      <c r="M131" s="14" t="s">
        <v>536</v>
      </c>
      <c r="N131" s="14" t="s">
        <v>24</v>
      </c>
      <c r="O131" s="18" t="s">
        <v>537</v>
      </c>
      <c r="P131" s="18" t="s">
        <v>537</v>
      </c>
      <c r="Q131" s="12"/>
    </row>
    <row r="132" customFormat="1" ht="95" customHeight="1" spans="1:17">
      <c r="A132" s="12">
        <v>127</v>
      </c>
      <c r="B132" s="68" t="s">
        <v>538</v>
      </c>
      <c r="C132" s="15" t="s">
        <v>174</v>
      </c>
      <c r="D132" s="14" t="s">
        <v>175</v>
      </c>
      <c r="E132" s="18" t="s">
        <v>539</v>
      </c>
      <c r="F132" s="14" t="s">
        <v>535</v>
      </c>
      <c r="G132" s="14"/>
      <c r="H132" s="14">
        <v>196.7</v>
      </c>
      <c r="I132" s="30">
        <f t="shared" si="3"/>
        <v>196.7</v>
      </c>
      <c r="J132" s="31"/>
      <c r="K132" s="32"/>
      <c r="L132" s="33"/>
      <c r="M132" s="14" t="s">
        <v>540</v>
      </c>
      <c r="N132" s="14" t="s">
        <v>24</v>
      </c>
      <c r="O132" s="18" t="s">
        <v>541</v>
      </c>
      <c r="P132" s="18" t="s">
        <v>541</v>
      </c>
      <c r="Q132" s="12"/>
    </row>
    <row r="133" customFormat="1" ht="80" customHeight="1" spans="1:17">
      <c r="A133" s="12">
        <v>128</v>
      </c>
      <c r="B133" s="13" t="s">
        <v>542</v>
      </c>
      <c r="C133" s="14" t="s">
        <v>325</v>
      </c>
      <c r="D133" s="14" t="s">
        <v>326</v>
      </c>
      <c r="E133" s="18" t="s">
        <v>543</v>
      </c>
      <c r="F133" s="20" t="s">
        <v>544</v>
      </c>
      <c r="G133" s="14" t="s">
        <v>100</v>
      </c>
      <c r="H133" s="12">
        <v>735</v>
      </c>
      <c r="I133" s="32">
        <v>735</v>
      </c>
      <c r="J133" s="33"/>
      <c r="K133" s="32"/>
      <c r="L133" s="33"/>
      <c r="M133" s="14" t="s">
        <v>23</v>
      </c>
      <c r="N133" s="14" t="s">
        <v>24</v>
      </c>
      <c r="O133" s="18" t="s">
        <v>545</v>
      </c>
      <c r="P133" s="18" t="s">
        <v>545</v>
      </c>
      <c r="Q133" s="12"/>
    </row>
  </sheetData>
  <mergeCells count="276">
    <mergeCell ref="A1:Q1"/>
    <mergeCell ref="N2:Q2"/>
    <mergeCell ref="H3:L3"/>
    <mergeCell ref="I4:J4"/>
    <mergeCell ref="K4:L4"/>
    <mergeCell ref="A5:B5"/>
    <mergeCell ref="I5:J5"/>
    <mergeCell ref="K5:L5"/>
    <mergeCell ref="I6:J6"/>
    <mergeCell ref="K6:L6"/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0:J60"/>
    <mergeCell ref="K60:L60"/>
    <mergeCell ref="I61:J61"/>
    <mergeCell ref="K61:L61"/>
    <mergeCell ref="I62:J62"/>
    <mergeCell ref="K62:L62"/>
    <mergeCell ref="I63:J63"/>
    <mergeCell ref="K63:L63"/>
    <mergeCell ref="I64:J64"/>
    <mergeCell ref="K64:L64"/>
    <mergeCell ref="I65:J65"/>
    <mergeCell ref="K65:L65"/>
    <mergeCell ref="I66:J66"/>
    <mergeCell ref="K66:L66"/>
    <mergeCell ref="I67:J67"/>
    <mergeCell ref="K67:L67"/>
    <mergeCell ref="I68:J68"/>
    <mergeCell ref="K68:L68"/>
    <mergeCell ref="I69:J69"/>
    <mergeCell ref="K69:L69"/>
    <mergeCell ref="I70:J70"/>
    <mergeCell ref="K70:L70"/>
    <mergeCell ref="I71:J71"/>
    <mergeCell ref="K71:L71"/>
    <mergeCell ref="I72:J72"/>
    <mergeCell ref="K72:L72"/>
    <mergeCell ref="I73:J73"/>
    <mergeCell ref="K73:L73"/>
    <mergeCell ref="I74:J74"/>
    <mergeCell ref="K74:L74"/>
    <mergeCell ref="I75:J75"/>
    <mergeCell ref="K75:L75"/>
    <mergeCell ref="I76:J76"/>
    <mergeCell ref="K76:L76"/>
    <mergeCell ref="I77:J77"/>
    <mergeCell ref="K77:L77"/>
    <mergeCell ref="I78:J78"/>
    <mergeCell ref="K78:L78"/>
    <mergeCell ref="I79:J79"/>
    <mergeCell ref="K79:L79"/>
    <mergeCell ref="I80:J80"/>
    <mergeCell ref="K80:L80"/>
    <mergeCell ref="I81:J81"/>
    <mergeCell ref="K81:L81"/>
    <mergeCell ref="I82:J82"/>
    <mergeCell ref="K82:L82"/>
    <mergeCell ref="I83:J83"/>
    <mergeCell ref="K83:L83"/>
    <mergeCell ref="I84:J84"/>
    <mergeCell ref="K84:L84"/>
    <mergeCell ref="I85:J85"/>
    <mergeCell ref="K85:L85"/>
    <mergeCell ref="I86:J86"/>
    <mergeCell ref="K86:L86"/>
    <mergeCell ref="I87:J87"/>
    <mergeCell ref="K87:L87"/>
    <mergeCell ref="I88:J88"/>
    <mergeCell ref="K88:L88"/>
    <mergeCell ref="I89:J89"/>
    <mergeCell ref="K89:L89"/>
    <mergeCell ref="I90:J90"/>
    <mergeCell ref="K90:L90"/>
    <mergeCell ref="I91:J91"/>
    <mergeCell ref="K91:L91"/>
    <mergeCell ref="I92:J92"/>
    <mergeCell ref="K92:L92"/>
    <mergeCell ref="I93:J93"/>
    <mergeCell ref="K93:L93"/>
    <mergeCell ref="I94:J94"/>
    <mergeCell ref="K94:L94"/>
    <mergeCell ref="I95:J95"/>
    <mergeCell ref="K95:L95"/>
    <mergeCell ref="I96:J96"/>
    <mergeCell ref="K96:L96"/>
    <mergeCell ref="I97:J97"/>
    <mergeCell ref="K97:L97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I106:J106"/>
    <mergeCell ref="K106:L106"/>
    <mergeCell ref="I107:J107"/>
    <mergeCell ref="K107:L107"/>
    <mergeCell ref="I108:J108"/>
    <mergeCell ref="K108:L108"/>
    <mergeCell ref="I109:J109"/>
    <mergeCell ref="K109:L109"/>
    <mergeCell ref="I110:J110"/>
    <mergeCell ref="K110:L110"/>
    <mergeCell ref="I111:J111"/>
    <mergeCell ref="K111:L111"/>
    <mergeCell ref="I112:J112"/>
    <mergeCell ref="K112:L112"/>
    <mergeCell ref="I113:J113"/>
    <mergeCell ref="K113:L113"/>
    <mergeCell ref="I114:J114"/>
    <mergeCell ref="K114:L114"/>
    <mergeCell ref="I115:J115"/>
    <mergeCell ref="K115:L115"/>
    <mergeCell ref="I116:J116"/>
    <mergeCell ref="K116:L116"/>
    <mergeCell ref="I117:J117"/>
    <mergeCell ref="K117:L117"/>
    <mergeCell ref="I118:J118"/>
    <mergeCell ref="K118:L118"/>
    <mergeCell ref="I119:J119"/>
    <mergeCell ref="K119:L119"/>
    <mergeCell ref="I120:J120"/>
    <mergeCell ref="K120:L120"/>
    <mergeCell ref="I121:J121"/>
    <mergeCell ref="K121:L121"/>
    <mergeCell ref="I122:J122"/>
    <mergeCell ref="K122:L122"/>
    <mergeCell ref="I123:J123"/>
    <mergeCell ref="K123:L123"/>
    <mergeCell ref="I124:J124"/>
    <mergeCell ref="K124:L124"/>
    <mergeCell ref="I125:J125"/>
    <mergeCell ref="K125:L125"/>
    <mergeCell ref="I126:J126"/>
    <mergeCell ref="K126:L126"/>
    <mergeCell ref="I127:J127"/>
    <mergeCell ref="K127:L127"/>
    <mergeCell ref="I128:J128"/>
    <mergeCell ref="K128:L128"/>
    <mergeCell ref="I129:J129"/>
    <mergeCell ref="K129:L129"/>
    <mergeCell ref="I130:J130"/>
    <mergeCell ref="K130:L130"/>
    <mergeCell ref="I131:J131"/>
    <mergeCell ref="K131:L131"/>
    <mergeCell ref="I132:J132"/>
    <mergeCell ref="K132:L132"/>
    <mergeCell ref="I133:J133"/>
    <mergeCell ref="K133:L13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C6 C7 C8 C9 D36 C77 C78 C10:C36 C71:C73 C74:C76 D6:D8 D9:D13 D27:D35">
      <formula1>"新建,续建"</formula1>
    </dataValidation>
  </dataValidations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♂幸福、限量版♀</cp:lastModifiedBy>
  <dcterms:created xsi:type="dcterms:W3CDTF">2019-12-31T03:51:00Z</dcterms:created>
  <dcterms:modified xsi:type="dcterms:W3CDTF">2020-10-21T04:08:08Z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