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<sst xmlns="http://schemas.openxmlformats.org/spreadsheetml/2006/main" count="82">
  <si>
    <t>附件</t>
  </si>
  <si>
    <r>
      <rPr>
        <sz val="20"/>
        <color indexed="8"/>
        <rFont val="方正小标宋简体"/>
        <charset val="134"/>
      </rPr>
      <t xml:space="preserve">宁武县采煤沉陷区搬迁安置企业配套资金情况表     </t>
    </r>
    <r>
      <rPr>
        <sz val="16"/>
        <color indexed="8"/>
        <rFont val="方正小标宋简体"/>
        <charset val="134"/>
      </rPr>
      <t xml:space="preserve">               </t>
    </r>
  </si>
  <si>
    <t xml:space="preserve">                                                                          单位：万元</t>
  </si>
  <si>
    <t>所涉矿山企业</t>
  </si>
  <si>
    <t>村庄名称</t>
  </si>
  <si>
    <t>户数</t>
  </si>
  <si>
    <t>企业配套资金（30%）</t>
  </si>
  <si>
    <t>合计</t>
  </si>
  <si>
    <t>备注</t>
  </si>
  <si>
    <t>同煤集团轩岗煤电有限责任公司梨园河煤矿</t>
  </si>
  <si>
    <t>梨园河（薛家洼乡）</t>
  </si>
  <si>
    <t>46户126人</t>
  </si>
  <si>
    <t>同煤集团同生安顺煤业有限公司</t>
  </si>
  <si>
    <t>茹家窑（薛家洼乡）</t>
  </si>
  <si>
    <t>57户185人</t>
  </si>
  <si>
    <t>同煤集团阳方口矿业有限责任公司</t>
  </si>
  <si>
    <t>窑子坪（凤凰镇）</t>
  </si>
  <si>
    <t>48户121人</t>
  </si>
  <si>
    <t>已到位</t>
  </si>
  <si>
    <t>同煤集团同生同基有限公司</t>
  </si>
  <si>
    <t>大石湾（薛家洼乡）</t>
  </si>
  <si>
    <t>118户301人</t>
  </si>
  <si>
    <t>李子树梁（薛家洼乡）</t>
  </si>
  <si>
    <t>89户189人</t>
  </si>
  <si>
    <t>黄草圪妥（薛家洼乡）</t>
  </si>
  <si>
    <t>63户177人</t>
  </si>
  <si>
    <t>同煤北辛窑煤业</t>
  </si>
  <si>
    <t>北辛窑（阳方口镇）</t>
  </si>
  <si>
    <t>73户164人</t>
  </si>
  <si>
    <t>同煤集团宁武半沟煤业有限公司</t>
  </si>
  <si>
    <t>贾家堡（阳方口镇）</t>
  </si>
  <si>
    <t>52户148人</t>
  </si>
  <si>
    <t>山西忻州神达朝凯煤业有限公司</t>
  </si>
  <si>
    <t>神堂沟（凤凰镇）</t>
  </si>
  <si>
    <t>132户318人</t>
  </si>
  <si>
    <t>薛家洼（薛家洼乡）</t>
  </si>
  <si>
    <t>44户85人</t>
  </si>
  <si>
    <t>忻州神达南岔煤业</t>
  </si>
  <si>
    <t>达达庄（阳方口镇）</t>
  </si>
  <si>
    <t>68户160人</t>
  </si>
  <si>
    <t>山西宁武大运华盛庄旺煤业有限公司</t>
  </si>
  <si>
    <t>双墙（凤凰镇）</t>
  </si>
  <si>
    <t>25户46人</t>
  </si>
  <si>
    <t>山西宁武大运华盛南沟煤业有限公司</t>
  </si>
  <si>
    <t>小安（凤凰镇）</t>
  </si>
  <si>
    <t>61户163人</t>
  </si>
  <si>
    <t>山西宁武德盛煤业有限公司</t>
  </si>
  <si>
    <t>山西宁武张家沟煤业有限公司</t>
  </si>
  <si>
    <t>支家沟（化北屯乡）</t>
  </si>
  <si>
    <t>65户172人</t>
  </si>
  <si>
    <t>山西潞安集团潞宁孟家窑煤业有限公司</t>
  </si>
  <si>
    <t>李家山（凤凰镇）</t>
  </si>
  <si>
    <t>26户45人</t>
  </si>
  <si>
    <t>寺沟（余庄乡）</t>
  </si>
  <si>
    <t>41户73人</t>
  </si>
  <si>
    <t>正洼（余庄乡）</t>
  </si>
  <si>
    <t>11户26人</t>
  </si>
  <si>
    <t>山西潞安集团潞宁大木厂煤业有限公司</t>
  </si>
  <si>
    <t>正沟（余庄乡）</t>
  </si>
  <si>
    <t>36户92人</t>
  </si>
  <si>
    <t>山西潞安集团忻丰煤业有限公司</t>
  </si>
  <si>
    <t>铁炉沟（化北屯乡）</t>
  </si>
  <si>
    <t>43户108人</t>
  </si>
  <si>
    <t>山西潞安集团潞宁煤业有限公司</t>
  </si>
  <si>
    <t>前黑豆沟（化北屯乡）</t>
  </si>
  <si>
    <t>33户103人</t>
  </si>
  <si>
    <t>高半沟（化北屯乡）</t>
  </si>
  <si>
    <t>53户125人</t>
  </si>
  <si>
    <t>山西汾西正晖煤业有限责任公司</t>
  </si>
  <si>
    <t>岭岩（圪廖乡）</t>
  </si>
  <si>
    <t>8户13人</t>
  </si>
  <si>
    <t>煤运三百子有限公司</t>
  </si>
  <si>
    <t>三百户（余庄乡）</t>
  </si>
  <si>
    <t>101户229人</t>
  </si>
  <si>
    <t>朔州市峪沟煤业和石碣峪煤业有限公司</t>
  </si>
  <si>
    <t>大洼（阳方口镇）</t>
  </si>
  <si>
    <t>37户108人</t>
  </si>
  <si>
    <t>西梁（阳方口镇）</t>
  </si>
  <si>
    <t>27户53人</t>
  </si>
  <si>
    <t>大村（阳方口镇）</t>
  </si>
  <si>
    <t>65户144人</t>
  </si>
  <si>
    <t>1422户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</si>
</sst>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方正小标宋简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5" borderId="1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2" borderId="1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2" borderId="17" applyNumberFormat="0" applyAlignment="0" applyProtection="0">
      <alignment vertical="center"/>
    </xf>
    <xf numFmtId="0" fontId="12" fillId="14" borderId="20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tabSelected="1" topLeftCell="A13" workbookViewId="0">
      <selection activeCell="A7" sqref="A7:D7"/>
    </sheetView>
  </sheetViews>
  <sheetFormatPr defaultColWidth="9" defaultRowHeight="13.5"/>
  <cols>
    <col min="1" max="3" width="9" style="1"/>
    <col min="4" max="4" width="24.25" style="1" customWidth="1"/>
    <col min="5" max="5" width="26" style="1" customWidth="1"/>
    <col min="6" max="6" width="13.5" style="1" customWidth="1"/>
    <col min="7" max="7" width="13.6916666666667" style="1" customWidth="1"/>
    <col min="8" max="8" width="12" style="1" customWidth="1"/>
    <col min="9" max="9" width="15.2416666666667" style="5" customWidth="1"/>
    <col min="10" max="16384" width="9" style="1"/>
  </cols>
  <sheetData>
    <row r="1" s="1" customFormat="1" spans="1:9">
      <c r="A1" s="6" t="s">
        <v>0</v>
      </c>
      <c r="I1" s="5"/>
    </row>
    <row r="2" s="1" customFormat="1" ht="46" customHeight="1" spans="1:9">
      <c r="A2" s="7" t="s">
        <v>1</v>
      </c>
      <c r="B2" s="8"/>
      <c r="C2" s="8"/>
      <c r="D2" s="8"/>
      <c r="E2" s="8"/>
      <c r="F2" s="8"/>
      <c r="G2" s="8"/>
      <c r="H2" s="8"/>
      <c r="I2" s="5"/>
    </row>
    <row r="3" s="2" customFormat="1" ht="21" customHeight="1" spans="1:9">
      <c r="A3" s="3" t="s">
        <v>2</v>
      </c>
      <c r="B3" s="3"/>
      <c r="C3" s="3"/>
      <c r="D3" s="3"/>
      <c r="E3" s="3"/>
      <c r="F3" s="3"/>
      <c r="G3" s="3"/>
      <c r="H3" s="3"/>
      <c r="I3" s="5"/>
    </row>
    <row r="4" s="3" customFormat="1" ht="40" customHeight="1" spans="1:9">
      <c r="A4" s="9" t="s">
        <v>3</v>
      </c>
      <c r="B4" s="9"/>
      <c r="C4" s="9"/>
      <c r="D4" s="9"/>
      <c r="E4" s="9" t="s">
        <v>4</v>
      </c>
      <c r="F4" s="9" t="s">
        <v>5</v>
      </c>
      <c r="G4" s="10" t="s">
        <v>6</v>
      </c>
      <c r="H4" s="10" t="s">
        <v>7</v>
      </c>
      <c r="I4" s="32" t="s">
        <v>8</v>
      </c>
    </row>
    <row r="5" s="3" customFormat="1" ht="29" customHeight="1" spans="1:9">
      <c r="A5" s="11" t="s">
        <v>9</v>
      </c>
      <c r="B5" s="11"/>
      <c r="C5" s="11"/>
      <c r="D5" s="11"/>
      <c r="E5" s="9" t="s">
        <v>10</v>
      </c>
      <c r="F5" s="9" t="s">
        <v>11</v>
      </c>
      <c r="G5" s="9">
        <v>166.704</v>
      </c>
      <c r="H5" s="9">
        <v>166.704</v>
      </c>
      <c r="I5" s="33"/>
    </row>
    <row r="6" s="3" customFormat="1" ht="26" customHeight="1" spans="1:9">
      <c r="A6" s="11" t="s">
        <v>12</v>
      </c>
      <c r="B6" s="11"/>
      <c r="C6" s="11"/>
      <c r="D6" s="11"/>
      <c r="E6" s="9" t="s">
        <v>13</v>
      </c>
      <c r="F6" s="9" t="s">
        <v>14</v>
      </c>
      <c r="G6" s="9">
        <v>206.568</v>
      </c>
      <c r="H6" s="9">
        <v>206.568</v>
      </c>
      <c r="I6" s="33"/>
    </row>
    <row r="7" s="4" customFormat="1" ht="26" customHeight="1" spans="1:9">
      <c r="A7" s="11" t="s">
        <v>15</v>
      </c>
      <c r="B7" s="11"/>
      <c r="C7" s="11"/>
      <c r="D7" s="11"/>
      <c r="E7" s="12" t="s">
        <v>16</v>
      </c>
      <c r="F7" s="12" t="s">
        <v>17</v>
      </c>
      <c r="G7" s="12">
        <v>57.984</v>
      </c>
      <c r="H7" s="12">
        <v>57.984</v>
      </c>
      <c r="I7" s="34" t="s">
        <v>18</v>
      </c>
    </row>
    <row r="8" s="3" customFormat="1" ht="18.75" spans="1:9">
      <c r="A8" s="11" t="s">
        <v>19</v>
      </c>
      <c r="B8" s="11"/>
      <c r="C8" s="11"/>
      <c r="D8" s="11"/>
      <c r="E8" s="9" t="s">
        <v>20</v>
      </c>
      <c r="F8" s="9" t="s">
        <v>21</v>
      </c>
      <c r="G8" s="9">
        <v>427.632</v>
      </c>
      <c r="H8" s="13">
        <v>978.48</v>
      </c>
      <c r="I8" s="35"/>
    </row>
    <row r="9" s="3" customFormat="1" ht="19" customHeight="1" spans="1:9">
      <c r="A9" s="11"/>
      <c r="B9" s="11"/>
      <c r="C9" s="11"/>
      <c r="D9" s="11"/>
      <c r="E9" s="9" t="s">
        <v>22</v>
      </c>
      <c r="F9" s="9" t="s">
        <v>23</v>
      </c>
      <c r="G9" s="9">
        <v>322.536</v>
      </c>
      <c r="H9" s="14"/>
      <c r="I9" s="36"/>
    </row>
    <row r="10" s="3" customFormat="1" ht="19" customHeight="1" spans="1:9">
      <c r="A10" s="11"/>
      <c r="B10" s="11"/>
      <c r="C10" s="11"/>
      <c r="D10" s="11"/>
      <c r="E10" s="9" t="s">
        <v>24</v>
      </c>
      <c r="F10" s="9" t="s">
        <v>25</v>
      </c>
      <c r="G10" s="9">
        <v>228.312</v>
      </c>
      <c r="H10" s="15"/>
      <c r="I10" s="37"/>
    </row>
    <row r="11" s="3" customFormat="1" ht="31" customHeight="1" spans="1:9">
      <c r="A11" s="11" t="s">
        <v>26</v>
      </c>
      <c r="B11" s="11"/>
      <c r="C11" s="11"/>
      <c r="D11" s="11"/>
      <c r="E11" s="9" t="s">
        <v>27</v>
      </c>
      <c r="F11" s="9" t="s">
        <v>28</v>
      </c>
      <c r="G11" s="9">
        <v>132.276</v>
      </c>
      <c r="H11" s="9">
        <v>132.276</v>
      </c>
      <c r="I11" s="33"/>
    </row>
    <row r="12" s="3" customFormat="1" ht="18.75" spans="1:9">
      <c r="A12" s="11" t="s">
        <v>29</v>
      </c>
      <c r="B12" s="11"/>
      <c r="C12" s="11"/>
      <c r="D12" s="11"/>
      <c r="E12" s="9" t="s">
        <v>30</v>
      </c>
      <c r="F12" s="9" t="s">
        <v>31</v>
      </c>
      <c r="G12" s="9">
        <v>188.448</v>
      </c>
      <c r="H12" s="9">
        <v>188.448</v>
      </c>
      <c r="I12" s="33"/>
    </row>
    <row r="13" s="4" customFormat="1" ht="18.75" spans="1:9">
      <c r="A13" s="11" t="s">
        <v>32</v>
      </c>
      <c r="B13" s="11"/>
      <c r="C13" s="11"/>
      <c r="D13" s="11"/>
      <c r="E13" s="12" t="s">
        <v>16</v>
      </c>
      <c r="F13" s="12" t="s">
        <v>17</v>
      </c>
      <c r="G13" s="12">
        <v>57.984</v>
      </c>
      <c r="H13" s="16">
        <v>376.896</v>
      </c>
      <c r="I13" s="34"/>
    </row>
    <row r="14" s="4" customFormat="1" ht="18.75" spans="1:9">
      <c r="A14" s="11"/>
      <c r="B14" s="11"/>
      <c r="C14" s="11"/>
      <c r="D14" s="11"/>
      <c r="E14" s="12" t="s">
        <v>33</v>
      </c>
      <c r="F14" s="12" t="s">
        <v>34</v>
      </c>
      <c r="G14" s="12">
        <v>159.456</v>
      </c>
      <c r="H14" s="17"/>
      <c r="I14" s="34"/>
    </row>
    <row r="15" s="4" customFormat="1" ht="18.75" spans="1:9">
      <c r="A15" s="11"/>
      <c r="B15" s="11"/>
      <c r="C15" s="11"/>
      <c r="D15" s="11"/>
      <c r="E15" s="12" t="s">
        <v>35</v>
      </c>
      <c r="F15" s="12" t="s">
        <v>36</v>
      </c>
      <c r="G15" s="12">
        <v>159.456</v>
      </c>
      <c r="H15" s="18"/>
      <c r="I15" s="34"/>
    </row>
    <row r="16" s="3" customFormat="1" ht="18.75" spans="1:9">
      <c r="A16" s="11" t="s">
        <v>37</v>
      </c>
      <c r="B16" s="11"/>
      <c r="C16" s="11"/>
      <c r="D16" s="11"/>
      <c r="E16" s="9" t="s">
        <v>27</v>
      </c>
      <c r="F16" s="9" t="s">
        <v>28</v>
      </c>
      <c r="G16" s="9">
        <v>132.276</v>
      </c>
      <c r="H16" s="13">
        <v>378.708</v>
      </c>
      <c r="I16" s="38"/>
    </row>
    <row r="17" s="3" customFormat="1" ht="29" customHeight="1" spans="1:9">
      <c r="A17" s="11"/>
      <c r="B17" s="11"/>
      <c r="C17" s="11"/>
      <c r="D17" s="11"/>
      <c r="E17" s="9" t="s">
        <v>38</v>
      </c>
      <c r="F17" s="9" t="s">
        <v>39</v>
      </c>
      <c r="G17" s="9">
        <v>246.432</v>
      </c>
      <c r="H17" s="15"/>
      <c r="I17" s="39"/>
    </row>
    <row r="18" s="4" customFormat="1" ht="24" customHeight="1" spans="1:9">
      <c r="A18" s="11" t="s">
        <v>40</v>
      </c>
      <c r="B18" s="11"/>
      <c r="C18" s="11"/>
      <c r="D18" s="11"/>
      <c r="E18" s="12" t="s">
        <v>41</v>
      </c>
      <c r="F18" s="12" t="s">
        <v>42</v>
      </c>
      <c r="G18" s="12">
        <v>90.6</v>
      </c>
      <c r="H18" s="12">
        <v>90.6</v>
      </c>
      <c r="I18" s="34" t="s">
        <v>18</v>
      </c>
    </row>
    <row r="19" s="4" customFormat="1" ht="18.75" spans="1:9">
      <c r="A19" s="11" t="s">
        <v>43</v>
      </c>
      <c r="B19" s="11"/>
      <c r="C19" s="11"/>
      <c r="D19" s="11"/>
      <c r="E19" s="12" t="s">
        <v>44</v>
      </c>
      <c r="F19" s="12" t="s">
        <v>45</v>
      </c>
      <c r="G19" s="12">
        <v>221.064</v>
      </c>
      <c r="H19" s="16">
        <v>380.52</v>
      </c>
      <c r="I19" s="34" t="s">
        <v>18</v>
      </c>
    </row>
    <row r="20" s="4" customFormat="1" ht="19" customHeight="1" spans="1:9">
      <c r="A20" s="11"/>
      <c r="B20" s="11"/>
      <c r="C20" s="11"/>
      <c r="D20" s="11"/>
      <c r="E20" s="12" t="s">
        <v>33</v>
      </c>
      <c r="F20" s="12" t="s">
        <v>34</v>
      </c>
      <c r="G20" s="12">
        <v>159.456</v>
      </c>
      <c r="H20" s="18"/>
      <c r="I20" s="34"/>
    </row>
    <row r="21" s="4" customFormat="1" ht="18.75" spans="1:9">
      <c r="A21" s="11" t="s">
        <v>46</v>
      </c>
      <c r="B21" s="11"/>
      <c r="C21" s="11"/>
      <c r="D21" s="11"/>
      <c r="E21" s="12" t="s">
        <v>16</v>
      </c>
      <c r="F21" s="12" t="s">
        <v>17</v>
      </c>
      <c r="G21" s="12">
        <v>57.984</v>
      </c>
      <c r="H21" s="16">
        <v>217.44</v>
      </c>
      <c r="I21" s="40" t="s">
        <v>18</v>
      </c>
    </row>
    <row r="22" s="4" customFormat="1" ht="18.75" spans="1:9">
      <c r="A22" s="11"/>
      <c r="B22" s="11"/>
      <c r="C22" s="11"/>
      <c r="D22" s="11"/>
      <c r="E22" s="12" t="s">
        <v>33</v>
      </c>
      <c r="F22" s="12" t="s">
        <v>34</v>
      </c>
      <c r="G22" s="12">
        <v>159.456</v>
      </c>
      <c r="H22" s="18"/>
      <c r="I22" s="41"/>
    </row>
    <row r="23" s="4" customFormat="1" ht="18.75" spans="1:9">
      <c r="A23" s="11" t="s">
        <v>47</v>
      </c>
      <c r="B23" s="11"/>
      <c r="C23" s="11"/>
      <c r="D23" s="11"/>
      <c r="E23" s="9" t="s">
        <v>48</v>
      </c>
      <c r="F23" s="9" t="s">
        <v>49</v>
      </c>
      <c r="G23" s="9">
        <v>117.78</v>
      </c>
      <c r="H23" s="9">
        <v>117.78</v>
      </c>
      <c r="I23" s="40" t="s">
        <v>18</v>
      </c>
    </row>
    <row r="24" s="4" customFormat="1" ht="18.75" spans="1:9">
      <c r="A24" s="11" t="s">
        <v>50</v>
      </c>
      <c r="B24" s="11"/>
      <c r="C24" s="11"/>
      <c r="D24" s="11"/>
      <c r="E24" s="12" t="s">
        <v>51</v>
      </c>
      <c r="F24" s="12" t="s">
        <v>52</v>
      </c>
      <c r="G24" s="12">
        <v>94.224</v>
      </c>
      <c r="H24" s="16">
        <v>282.672</v>
      </c>
      <c r="I24" s="40"/>
    </row>
    <row r="25" s="3" customFormat="1" ht="18.75" spans="1:9">
      <c r="A25" s="11"/>
      <c r="B25" s="11"/>
      <c r="C25" s="11"/>
      <c r="D25" s="11"/>
      <c r="E25" s="9" t="s">
        <v>53</v>
      </c>
      <c r="F25" s="9" t="s">
        <v>54</v>
      </c>
      <c r="G25" s="9">
        <v>148.584</v>
      </c>
      <c r="H25" s="14"/>
      <c r="I25" s="41"/>
    </row>
    <row r="26" s="3" customFormat="1" ht="27" customHeight="1" spans="1:9">
      <c r="A26" s="11"/>
      <c r="B26" s="11"/>
      <c r="C26" s="11"/>
      <c r="D26" s="11"/>
      <c r="E26" s="9" t="s">
        <v>55</v>
      </c>
      <c r="F26" s="9" t="s">
        <v>56</v>
      </c>
      <c r="G26" s="9">
        <v>39.864</v>
      </c>
      <c r="H26" s="15"/>
      <c r="I26" s="33"/>
    </row>
    <row r="27" s="3" customFormat="1" ht="26" customHeight="1" spans="1:9">
      <c r="A27" s="11" t="s">
        <v>57</v>
      </c>
      <c r="B27" s="11"/>
      <c r="C27" s="11"/>
      <c r="D27" s="11"/>
      <c r="E27" s="9" t="s">
        <v>58</v>
      </c>
      <c r="F27" s="9" t="s">
        <v>59</v>
      </c>
      <c r="G27" s="9">
        <v>130.464</v>
      </c>
      <c r="H27" s="9">
        <v>130.464</v>
      </c>
      <c r="I27" s="33"/>
    </row>
    <row r="28" s="3" customFormat="1" ht="24" customHeight="1" spans="1:9">
      <c r="A28" s="19" t="s">
        <v>60</v>
      </c>
      <c r="B28" s="20"/>
      <c r="C28" s="20"/>
      <c r="D28" s="21"/>
      <c r="E28" s="9" t="s">
        <v>61</v>
      </c>
      <c r="F28" s="9" t="s">
        <v>62</v>
      </c>
      <c r="G28" s="9">
        <v>155.832</v>
      </c>
      <c r="H28" s="9">
        <v>155.832</v>
      </c>
      <c r="I28" s="33"/>
    </row>
    <row r="29" s="3" customFormat="1" ht="18.75" spans="1:9">
      <c r="A29" s="11" t="s">
        <v>63</v>
      </c>
      <c r="B29" s="11"/>
      <c r="C29" s="11"/>
      <c r="D29" s="11"/>
      <c r="E29" s="9" t="s">
        <v>48</v>
      </c>
      <c r="F29" s="9" t="s">
        <v>49</v>
      </c>
      <c r="G29" s="9">
        <v>117.78</v>
      </c>
      <c r="H29" s="9">
        <v>429.444</v>
      </c>
      <c r="I29" s="33"/>
    </row>
    <row r="30" s="3" customFormat="1" ht="28" customHeight="1" spans="1:9">
      <c r="A30" s="11"/>
      <c r="B30" s="11"/>
      <c r="C30" s="11"/>
      <c r="D30" s="11"/>
      <c r="E30" s="9" t="s">
        <v>64</v>
      </c>
      <c r="F30" s="9" t="s">
        <v>65</v>
      </c>
      <c r="G30" s="9">
        <v>119.592</v>
      </c>
      <c r="H30" s="9"/>
      <c r="I30" s="33"/>
    </row>
    <row r="31" s="3" customFormat="1" ht="24" customHeight="1" spans="1:9">
      <c r="A31" s="11"/>
      <c r="B31" s="11"/>
      <c r="C31" s="11"/>
      <c r="D31" s="11"/>
      <c r="E31" s="9" t="s">
        <v>66</v>
      </c>
      <c r="F31" s="9" t="s">
        <v>67</v>
      </c>
      <c r="G31" s="9">
        <v>192.072</v>
      </c>
      <c r="H31" s="9"/>
      <c r="I31" s="33"/>
    </row>
    <row r="32" s="3" customFormat="1" ht="36" customHeight="1" spans="1:9">
      <c r="A32" s="11" t="s">
        <v>68</v>
      </c>
      <c r="B32" s="11"/>
      <c r="C32" s="11"/>
      <c r="D32" s="11"/>
      <c r="E32" s="9" t="s">
        <v>69</v>
      </c>
      <c r="F32" s="9" t="s">
        <v>70</v>
      </c>
      <c r="G32" s="9">
        <v>28.992</v>
      </c>
      <c r="H32" s="9">
        <v>28.992</v>
      </c>
      <c r="I32" s="33"/>
    </row>
    <row r="33" s="3" customFormat="1" ht="18.75" spans="1:9">
      <c r="A33" s="11" t="s">
        <v>71</v>
      </c>
      <c r="B33" s="11"/>
      <c r="C33" s="11"/>
      <c r="D33" s="11"/>
      <c r="E33" s="9" t="s">
        <v>72</v>
      </c>
      <c r="F33" s="9" t="s">
        <v>73</v>
      </c>
      <c r="G33" s="9">
        <v>366.024</v>
      </c>
      <c r="H33" s="9">
        <v>366.024</v>
      </c>
      <c r="I33" s="33"/>
    </row>
    <row r="34" s="4" customFormat="1" ht="24" customHeight="1" spans="1:9">
      <c r="A34" s="22" t="s">
        <v>74</v>
      </c>
      <c r="B34" s="23"/>
      <c r="C34" s="23"/>
      <c r="D34" s="24"/>
      <c r="E34" s="12" t="s">
        <v>75</v>
      </c>
      <c r="F34" s="12" t="s">
        <v>76</v>
      </c>
      <c r="G34" s="12">
        <v>134.088</v>
      </c>
      <c r="H34" s="16">
        <v>467.496</v>
      </c>
      <c r="I34" s="40"/>
    </row>
    <row r="35" s="4" customFormat="1" ht="23" customHeight="1" spans="1:9">
      <c r="A35" s="25"/>
      <c r="B35" s="26"/>
      <c r="C35" s="26"/>
      <c r="D35" s="27"/>
      <c r="E35" s="12" t="s">
        <v>77</v>
      </c>
      <c r="F35" s="12" t="s">
        <v>78</v>
      </c>
      <c r="G35" s="12">
        <v>97.848</v>
      </c>
      <c r="H35" s="17"/>
      <c r="I35" s="42"/>
    </row>
    <row r="36" s="4" customFormat="1" ht="21" customHeight="1" spans="1:9">
      <c r="A36" s="28"/>
      <c r="B36" s="29"/>
      <c r="C36" s="29"/>
      <c r="D36" s="30"/>
      <c r="E36" s="12" t="s">
        <v>79</v>
      </c>
      <c r="F36" s="12" t="s">
        <v>80</v>
      </c>
      <c r="G36" s="12">
        <v>235.56</v>
      </c>
      <c r="H36" s="18"/>
      <c r="I36" s="41"/>
    </row>
    <row r="37" s="3" customFormat="1" ht="27" customHeight="1" spans="1:9">
      <c r="A37" s="10" t="s">
        <v>7</v>
      </c>
      <c r="B37" s="10"/>
      <c r="C37" s="10"/>
      <c r="D37" s="10"/>
      <c r="E37" s="9"/>
      <c r="F37" s="9" t="s">
        <v>81</v>
      </c>
      <c r="G37" s="9">
        <f>SUM(G5:G36)</f>
        <v>5153.328</v>
      </c>
      <c r="H37" s="31">
        <v>5153.328</v>
      </c>
      <c r="I37" s="32"/>
    </row>
  </sheetData>
  <mergeCells count="36">
    <mergeCell ref="A2:H2"/>
    <mergeCell ref="A3:H3"/>
    <mergeCell ref="A4:D4"/>
    <mergeCell ref="A5:D5"/>
    <mergeCell ref="A6:D6"/>
    <mergeCell ref="A7:D7"/>
    <mergeCell ref="A11:D11"/>
    <mergeCell ref="A12:D12"/>
    <mergeCell ref="A18:D18"/>
    <mergeCell ref="A23:D23"/>
    <mergeCell ref="A27:D27"/>
    <mergeCell ref="A28:D28"/>
    <mergeCell ref="A32:D32"/>
    <mergeCell ref="A33:D33"/>
    <mergeCell ref="A37:D37"/>
    <mergeCell ref="H8:H10"/>
    <mergeCell ref="H13:H15"/>
    <mergeCell ref="H16:H17"/>
    <mergeCell ref="H19:H20"/>
    <mergeCell ref="H21:H22"/>
    <mergeCell ref="H24:H26"/>
    <mergeCell ref="H29:H31"/>
    <mergeCell ref="H34:H36"/>
    <mergeCell ref="I8:I10"/>
    <mergeCell ref="I16:I17"/>
    <mergeCell ref="I21:I22"/>
    <mergeCell ref="I24:I25"/>
    <mergeCell ref="I34:I36"/>
    <mergeCell ref="A8:D10"/>
    <mergeCell ref="A13:D15"/>
    <mergeCell ref="A16:D17"/>
    <mergeCell ref="A19:D20"/>
    <mergeCell ref="A21:D22"/>
    <mergeCell ref="A24:D26"/>
    <mergeCell ref="A29:D31"/>
    <mergeCell ref="A34:D36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1111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rr</cp:lastModifiedBy>
  <dcterms:created xsi:type="dcterms:W3CDTF">2018-05-10T15:24:20Z</dcterms:created>
  <dcterms:modified xsi:type="dcterms:W3CDTF">2018-05-10T15:24:37Z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